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Martinez\Desktop\"/>
    </mc:Choice>
  </mc:AlternateContent>
  <xr:revisionPtr revIDLastSave="0" documentId="8_{D42B3224-9DE9-454D-AD1E-817DE0FA65DF}" xr6:coauthVersionLast="47" xr6:coauthVersionMax="47" xr10:uidLastSave="{00000000-0000-0000-0000-000000000000}"/>
  <bookViews>
    <workbookView xWindow="384" yWindow="276" windowWidth="22332" windowHeight="11544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2020'!$A$1:$B$343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0" i="66" l="1"/>
  <c r="B3" i="66"/>
  <c r="B6" i="66" s="1"/>
  <c r="F175" i="66" s="1"/>
  <c r="F332" i="66" l="1"/>
  <c r="F334" i="66"/>
  <c r="F293" i="66"/>
  <c r="F329" i="66"/>
  <c r="F331" i="66"/>
  <c r="F333" i="66"/>
  <c r="F335" i="66"/>
  <c r="F330" i="66"/>
  <c r="F265" i="66"/>
  <c r="F283" i="66"/>
  <c r="F245" i="66"/>
  <c r="F179" i="66"/>
  <c r="F256" i="66"/>
  <c r="F192" i="66"/>
  <c r="F257" i="66"/>
  <c r="F181" i="66"/>
  <c r="F248" i="66"/>
  <c r="F258" i="66"/>
  <c r="F287" i="66"/>
  <c r="F184" i="66"/>
  <c r="F194" i="66"/>
  <c r="F249" i="66"/>
  <c r="F261" i="66"/>
  <c r="F288" i="66"/>
  <c r="F185" i="66"/>
  <c r="F240" i="66"/>
  <c r="F250" i="66"/>
  <c r="F262" i="66"/>
  <c r="F289" i="66"/>
  <c r="F178" i="66"/>
  <c r="F188" i="66"/>
  <c r="F246" i="66"/>
  <c r="F247" i="66"/>
  <c r="F193" i="66"/>
  <c r="F176" i="66"/>
  <c r="F186" i="66"/>
  <c r="F241" i="66"/>
  <c r="F253" i="66"/>
  <c r="F263" i="66"/>
  <c r="F290" i="66"/>
  <c r="F255" i="66"/>
  <c r="F189" i="66"/>
  <c r="F180" i="66"/>
  <c r="F286" i="66"/>
  <c r="F177" i="66"/>
  <c r="F187" i="66"/>
  <c r="F242" i="66"/>
  <c r="F254" i="66"/>
  <c r="F264" i="66"/>
  <c r="F291" i="66"/>
  <c r="F182" i="66"/>
  <c r="F190" i="66"/>
  <c r="F243" i="66"/>
  <c r="F251" i="66"/>
  <c r="F259" i="66"/>
  <c r="F284" i="66"/>
  <c r="F292" i="66"/>
  <c r="F183" i="66"/>
  <c r="F191" i="66"/>
  <c r="F244" i="66"/>
  <c r="F252" i="66"/>
  <c r="F260" i="66"/>
  <c r="F285" i="66"/>
  <c r="F155" i="66"/>
  <c r="F139" i="66"/>
  <c r="F130" i="66"/>
  <c r="F171" i="66"/>
  <c r="F132" i="66"/>
  <c r="F143" i="66"/>
  <c r="F159" i="66"/>
  <c r="F11" i="66"/>
  <c r="F135" i="66"/>
  <c r="F147" i="66"/>
  <c r="F163" i="66"/>
  <c r="F13" i="66"/>
  <c r="F137" i="66"/>
  <c r="F151" i="66"/>
  <c r="F167" i="66"/>
  <c r="F174" i="66"/>
  <c r="F12" i="66"/>
  <c r="F131" i="66"/>
  <c r="F136" i="66"/>
  <c r="F140" i="66"/>
  <c r="F144" i="66"/>
  <c r="F148" i="66"/>
  <c r="F152" i="66"/>
  <c r="F156" i="66"/>
  <c r="F160" i="66"/>
  <c r="F164" i="66"/>
  <c r="F168" i="66"/>
  <c r="F172" i="66"/>
  <c r="F141" i="66"/>
  <c r="F145" i="66"/>
  <c r="F149" i="66"/>
  <c r="F153" i="66"/>
  <c r="F157" i="66"/>
  <c r="F161" i="66"/>
  <c r="F165" i="66"/>
  <c r="F169" i="66"/>
  <c r="F173" i="66"/>
  <c r="F134" i="66"/>
  <c r="F129" i="66"/>
  <c r="F133" i="66"/>
  <c r="F138" i="66"/>
  <c r="F142" i="66"/>
  <c r="F146" i="66"/>
  <c r="F150" i="66"/>
  <c r="F154" i="66"/>
  <c r="F158" i="66"/>
  <c r="F162" i="66"/>
  <c r="F166" i="66"/>
  <c r="F170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<sst xmlns="http://schemas.openxmlformats.org/spreadsheetml/2006/main" count="177" uniqueCount="175">
  <si>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</si>
  <si>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</si>
  <si>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</si>
  <si>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</si>
  <si>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</si>
  <si>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</si>
  <si>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</si>
  <si>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</si>
  <si>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</si>
  <si>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</si>
  <si>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</si>
  <si>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</si>
  <si>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</si>
  <si>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LULAC PROJECT AMISTAD (VARIOUS ACCOUNTS)</t>
  </si>
  <si>
    <t>INVESTOR PUBLICATION INC. (VARIOUS ACCOUNTS)</t>
  </si>
  <si>
    <t>DANIEL VALDEZ (VARIOUS ACCOUNTS)</t>
  </si>
  <si>
    <t>DAVID FELIX (VARIOUS ACCOUNTS)</t>
  </si>
  <si>
    <t>EL PASO COUNTY COMMUNITY SUPERVISION AND CORRECTIONS DEPARTMENT (VARIOUS ACCOUNTS)</t>
  </si>
  <si>
    <t>IRIS LEOS BENCOMO LEOS COURT REPORTING, LLC (VARIOUS ACCOUNTS)</t>
  </si>
  <si>
    <t>ARNOLD DAVIS, JR.INVESTIGATIONS STATELINE PROCESS SERVICE (VARIOUS ACCOUNTS)</t>
  </si>
  <si>
    <t>AT &amp; T (VARIOUS ACCOUNTS)</t>
  </si>
  <si>
    <t>VERIZON (VARIOUS ACCOUNTS)</t>
  </si>
  <si>
    <t>SARABIA'S (VARIOUS ACCOUNTS)</t>
  </si>
  <si>
    <t>TK ELEVATOR (VARIOUS ACCOUNTS)</t>
  </si>
  <si>
    <t>LIFE AMBULANCE (VARIOUS ACCOUNTS)</t>
  </si>
  <si>
    <t>FERGUSON (VARIOUS ACCOUNTS)</t>
  </si>
  <si>
    <t>EL PASO COUNTY SHERIFF (VARIOUS ACCOUNTS)</t>
  </si>
  <si>
    <t>DAVID A SCHULMAN (VARIOUS ACCOUNTS)</t>
  </si>
  <si>
    <t>9400 MONTROSE CT LLC (VARIOUS ACCOUNTS)</t>
  </si>
  <si>
    <t>PINON QUIL RUN/CANTERA APTS (VARIOUS ACCOUNTS)</t>
  </si>
  <si>
    <t>EASTSIDE CROSSING  (VARIOUS ACCOUNTS)</t>
  </si>
  <si>
    <t>SHELBY DISTRIBUTORS INC. (VARIOUS ACCOUNTS)</t>
  </si>
  <si>
    <t>4IMPRINT INC. (VARIOUS ACCOUNTS)</t>
  </si>
  <si>
    <t>EL PASO STEEL DOORS &amp; FRAMES INC (VARIOUS ACCOUNTS)</t>
  </si>
  <si>
    <t>SPECTRUM PAPER COMPAY INC. (GF-JPD-OPS EXPENSES-GEN)</t>
  </si>
  <si>
    <t>EL PASO BOLT &amp; SCREW INC. (VARIOUS ACCOUNTS)</t>
  </si>
  <si>
    <t>CASA FORD, INC (VARIOUS ACCOUNTS)</t>
  </si>
  <si>
    <t>ACE MART RESTAURANT SUPPLY COMPANY INC. (VARIOUS ACCOUNTS)</t>
  </si>
  <si>
    <t>SOUTHWESTERN MILL DIST, INC (VARIOUS ACCOUNTS)</t>
  </si>
  <si>
    <t>GLOCK INC. (GF-SOJAILANNX-MAINT/REP-GENERA)</t>
  </si>
  <si>
    <t>COLORADO MACHINERY LLC (VARIOUS ACCOUNTS)</t>
  </si>
  <si>
    <t>TEXAS WASTE EQUIPMENT INC. (VARIOUS ACCOUNTS)</t>
  </si>
  <si>
    <t>SHELLBACK TACTICAL LLC (GF-SOLAW-CLOTHING)</t>
  </si>
  <si>
    <t>CENTRAL NATIONAL GOTTESMAN INC. (VARIOUS ACCOUNTS)</t>
  </si>
  <si>
    <t>AH ENTERPRISES INC (VARIOUS ACCOUNTS)</t>
  </si>
  <si>
    <t>STAPLES INC. (VARIOUS ACCOUNTS)</t>
  </si>
  <si>
    <t>RIO SECO AG. LLC (VARIOUS ACCOUNTS)</t>
  </si>
  <si>
    <t>RHOMAR INDUSTRIES INC. (GF-SWIMMING-OPS EXPENSES-GEN)</t>
  </si>
  <si>
    <t>ATW MANUFACTURING COMPANY (GF-PWSODETMNT-MAINT/REP-GENERA)</t>
  </si>
  <si>
    <t>SOUTHWEST FIRST AID AND SAFETY SUPPLY, INC. (VARIOUS ACCOUNTS)</t>
  </si>
  <si>
    <t>NORTHER IMPORTS, INC. (GF-FACILITIES-CLOTHING)</t>
  </si>
  <si>
    <t>LABATT INSTITUTIONAL SUPPLY COMPANY (VARIOUS ACCOUNTS)</t>
  </si>
  <si>
    <t>DEAN DAIRY CORPORATE LLC (GF-JUVKITCHEN-FOOD PURCHASES)</t>
  </si>
  <si>
    <t>EL PASO ELECTRIC COMPANY (VARIOUS ACCOUNTS)</t>
  </si>
  <si>
    <t>TEXAS GAS SERVICE (VARIOUS ACCOUNTS)</t>
  </si>
  <si>
    <t>EL PASO WATER UTILITIES (VARIOUS ACCOUNTS)</t>
  </si>
  <si>
    <t>LOWER VALLEY WATER DISTRICT (VARIOUS ACCOUNTS)</t>
  </si>
  <si>
    <t>TYLER TECH (VARIOUS ACCOUNTS)</t>
  </si>
  <si>
    <t>MINER LTD (VARIOUS ACCOUNTS)</t>
  </si>
  <si>
    <t>NTL ASSOC OF SOCIAL WORKERS (VARIOUS ACCOUNTS)</t>
  </si>
  <si>
    <t>EASTSIDE DISCOUNT NURSERY (VARIOUS ACCOUNTS)</t>
  </si>
  <si>
    <t>PROACTION (VARIOUS ACCOUNTS)</t>
  </si>
  <si>
    <t>SOFTWARE ONE (VARIOUS ACCOUNTS)</t>
  </si>
  <si>
    <t>JUDICIAL SYSTEMS  (VARIOUS ACCOUNTS)</t>
  </si>
  <si>
    <t>EL PASO KEY FITTING (VARIOUS ACCOUNTS)</t>
  </si>
  <si>
    <t>DAVID ROMO (VARIOUS ACCOUNTS)</t>
  </si>
  <si>
    <t>JUDGE MARIA SALAS (VARIOUS ACCOUNTS)</t>
  </si>
  <si>
    <t>LEXIS NEXIS/RELX INC (VARIOUS ACCOUNTS)</t>
  </si>
  <si>
    <t>RICOH USA (VARIOUS ACCOUNTS)</t>
  </si>
  <si>
    <t>JAVIER ROBLES  (VARIOUS ACCOUNTS)</t>
  </si>
  <si>
    <t>LONE STAR TITLE (VARIOUS ACCOUNTS)</t>
  </si>
  <si>
    <t>MNK ARCHITECTS (VARIOUS ACCOUNTS)</t>
  </si>
  <si>
    <t>VIDAL ENTERPRISES (VARIOUS ACCOUNTS)</t>
  </si>
  <si>
    <t>BARCODES LLC (VARIOUS ACCOUNTS)</t>
  </si>
  <si>
    <t>ANDRES CABALLERO (VARIOUS ACCOUNTS)</t>
  </si>
  <si>
    <t>SARA JACKEL (VARIOUS ACCOUNTS)</t>
  </si>
  <si>
    <t>PARADIGM TRAFFIC (VARIOUS ACCOUNTS)</t>
  </si>
  <si>
    <t>FIRST BOOK (VARIOUS ACCOUNTS)</t>
  </si>
  <si>
    <t>PYROCOM (VARIOUS ACCOUNTS)</t>
  </si>
  <si>
    <t>BARNES AND NOBLE (VARIOUS ACCOUNTS)</t>
  </si>
  <si>
    <t>ALEJANDRO MEDRANO (GF-SPORTSPKOP-CONTR SVC-GEN)</t>
  </si>
  <si>
    <t>ALFONSO GUERRERO (GF-SPORTSPKOP-CONTR SVC-GEN)</t>
  </si>
  <si>
    <t>ANDREW CORREGES (GF-SPORTSPKOP-CONTR SVC-GEN)</t>
  </si>
  <si>
    <t>ANTONIO DIAZ III (GF-SPORTSPKOP-CONTR SVC-GEN)</t>
  </si>
  <si>
    <t>AUSTIN T DONNELL (GF-SPORTSPKOP-CONTR SVC-GEN)</t>
  </si>
  <si>
    <t>BRADLEY ATKINSON (GF-SPORTSPKOP-CONTR SVC-GEN)</t>
  </si>
  <si>
    <t>CARLOS ALFARO (GF-SPORTSPKOP-CONTR SVC-GEN)</t>
  </si>
  <si>
    <t>CHRISTIAN VASQUEZ CONTRERAS (GF-SPORTSPKOP-CONTR SVC-GEN)</t>
  </si>
  <si>
    <t>CHRISTOPHER MARTINEZ (GF-SPORTSPKOP-CONTR SVC-GEN)</t>
  </si>
  <si>
    <t>COREY BIRCH (GF-SPORTSPKOP-CONTR SVC-GEN)</t>
  </si>
  <si>
    <t>DANIEL CHACON (GF-SPORTSPKOP-CONTR SVC-GEN)</t>
  </si>
  <si>
    <t>DANNY HERNANDEZ II (GF-SPORTSPKOP-CONTR SVC-GEN)</t>
  </si>
  <si>
    <t>DEREK MONTES (GF-SPORTSPKOP-CONTR SVC-GEN)</t>
  </si>
  <si>
    <t>DIEGO DURON (GF-SPORTSPKOP-CONTR SVC-GEN)</t>
  </si>
  <si>
    <t>ELIJAH NOE MELENDEZ (GF-SPORTSPKOP-CONTR SVC-GEN)</t>
  </si>
  <si>
    <t>GABRIEL ARIAS (GF-SPORTSPKOP-CONTR SVC-GEN)</t>
  </si>
  <si>
    <t>ISAAC A BARRAZA (GF-SPORTSPKOP-CONTR SVC-GEN)</t>
  </si>
  <si>
    <t>ISAIAH ALBA (GF-SPORTSPKOP-CONTR SVC-GEN)</t>
  </si>
  <si>
    <t>ISAIAH CANALES (GF-SPORTSPKOP-CONTR SVC-GEN)</t>
  </si>
  <si>
    <t>ISAAC R VEGA (GF-SPORTSPKOP-CONTR SVC-GEN)</t>
  </si>
  <si>
    <t>IVAN M ANGUIANO (GF-SPORTSPKOP-CONTR SVC-GEN)</t>
  </si>
  <si>
    <t>JACOB INUNGARY (GF-SPORTSPKOP-CONTR SVC-GEN)</t>
  </si>
  <si>
    <t>JAYDEN MELENDEZ (GF-SPORTSPKOP-CONTR SVC-GEN)</t>
  </si>
  <si>
    <t>JAYDEN SERRANO (GF-SPORTSPKOP-CONTR SVC-GEN)</t>
  </si>
  <si>
    <t>JERRY GUTIERREZ (GF-SPORTSPKOP-CONTR SVC-GEN)</t>
  </si>
  <si>
    <t>JESUS RODRIGUEZ (GF-SPORTSPKOP-CONTR SVC-GEN)</t>
  </si>
  <si>
    <t>JOHN A ARMENDARIZ (GF-SPORTSPKOP-CONTR SVC-GEN)</t>
  </si>
  <si>
    <t>JOHN M FRANKLIN (GF-SPORTSPKOP-CONTR SVC-GEN)</t>
  </si>
  <si>
    <t>JOSE EDUARDO DURAN (GF-SPORTSPKOP-CONTR SVC-GEN)</t>
  </si>
  <si>
    <t>JULIAN JACOB AGUERO (GF-SPORTSPKOP-CONTR SVC-GEN)</t>
  </si>
  <si>
    <t>JUSTIN RENE COURREGAS (GF-SPORTSPKOP-CONTR SVC-GEN)</t>
  </si>
  <si>
    <t>KIANNA GUERRA (GF-SPORTSPKOP-CONTR SVC-GEN)</t>
  </si>
  <si>
    <t>LORENZO FIERRO (GF-SPORTSPKOP-CONTR SVC-GEN)</t>
  </si>
  <si>
    <t>MANUEL DE JESUS CASTRO (GF-SPORTSPKOP-CONTR SVC-GEN)</t>
  </si>
  <si>
    <t>MARCO VAZQUEZ (GF-SPORTSPKOP-CONTR SVC-GEN)</t>
  </si>
  <si>
    <t>MARTIN QUINTANILLA (GF-SPORTSPKOP-CONTR SVC-GEN)</t>
  </si>
  <si>
    <t>MATTHEW DOMINGUEZ (GF-SPORTSPKOP-CONTR SVC-GEN)</t>
  </si>
  <si>
    <t>MOSES DIAZ (GF-SPORTSPKOP-CONTR SVC-GEN)</t>
  </si>
  <si>
    <t>NATHAN DURON (GF-SPORTSPKOP-CONTR SVC-GEN)</t>
  </si>
  <si>
    <t>NOAH HOLGUIN (GF-SPORTSPKOP-CONTR SVC-GEN)</t>
  </si>
  <si>
    <t>ORLANDO MARTINEZ (GF-SPORTSPKOP-CONTR SVC-GEN)</t>
  </si>
  <si>
    <t>PEYTON FARRIS (GF-SPORTSPKOP-CONTR SVC-GEN)</t>
  </si>
  <si>
    <t>RAUL ANTONIO CANALES DE LA VEGA (GF-SPORTSPKOP-CONTR SVC-GEN)</t>
  </si>
  <si>
    <t>ROBERT ONTIVEROS III (GF-SPORTSPKOP-CONTR SVC-GEN)</t>
  </si>
  <si>
    <t>ROBERT AGUERO (GF-SPORTSPKOP-CONTR SVC-GEN)</t>
  </si>
  <si>
    <t>RODOLFO GAMEZ (GF-SPORTSPKOP-CONTR SVC-GEN)</t>
  </si>
  <si>
    <t>SEAN SALAZAR (GF-SPORTSPKOP-CONTR SVC-GEN)</t>
  </si>
  <si>
    <t>TIMOTHY FRANKLIN (GF-SPORTSPKOP-CONTR SVC-GEN)</t>
  </si>
  <si>
    <t>CLARISSA HERNANDEZ (GF-SPORTSPKOP-CONTR SVC-GEN)</t>
  </si>
  <si>
    <t>HUMBERTO FRAIRE (GF-SPORTSPKOP-CONTR SVC-GEN)</t>
  </si>
  <si>
    <t>JOSE JURADO (GF-SPORTSPKOP-CONTR SVC-GEN)</t>
  </si>
  <si>
    <t>JOSHUA MARTINEZ (GF-SPORTSPKOP-CONTR SVC-GEN)</t>
  </si>
  <si>
    <t>UZZIAH HOLGUIN (GF-SPORTSPKOP-CONTR SVC-GEN)</t>
  </si>
  <si>
    <t>CHRISTIAN CASTANEDA (GF-SPORTSPKOP-CONTR SVC-GEN)</t>
  </si>
  <si>
    <t>GREGORY JONES (GF-SPORTSPKOP-CONTR SVC-GEN)</t>
  </si>
  <si>
    <t>FERNANDO BRISENO (GF-SPORTSPKOP-CONTR SVC-GEN)</t>
  </si>
  <si>
    <t>SALVADOR GALLARDO (GF-SPORTSPKOP-CONTR SVC-GEN)</t>
  </si>
  <si>
    <t>JACOB MANNY (GF-SPORTSPKOP-CONTR SVC-GEN)</t>
  </si>
  <si>
    <t>JESUS D OLIVAS (GF-SPORTSPKOP-CONTR SVC-GEN)</t>
  </si>
  <si>
    <t>ALBERT FARINA (GF-JPD-MILEAGE REIMB-LOCAL)</t>
  </si>
  <si>
    <t>COLLEEN JOHNSTON (GF-JPD-MILEAGE REIMB-LOCAL)</t>
  </si>
  <si>
    <t>CHRISTOPHER MILAM (GF-JPD-MILEAGE REIMB-LOCAL)</t>
  </si>
  <si>
    <t>ELIZABETH CABRALES (GF-JPD-MILEAGE REIMB-LOCAL)</t>
  </si>
  <si>
    <t>MERCY ESPINOZA (GF-JPD-MILEAGE REIMB-LOCAL)</t>
  </si>
  <si>
    <t>NESTOR GARNICA (GF-JPD-MILEAGE REIMB-LOCAL)</t>
  </si>
  <si>
    <t>NOE NUNEZ (GF-JPD-MILEAGE REIMB-LOCAL)</t>
  </si>
  <si>
    <t>UNIVERSE TECHNICAL TRANSLATION (VARIOUS ACCNTS)</t>
  </si>
  <si>
    <t>CAMINO REAL REGIONAL MOBILITY AUTHORITY (VARIOUS ACCOUNTS)</t>
  </si>
  <si>
    <t>KINDER MORGAN WINK PIPELINE, LLC (CP-TN22-HAYES-PROF SVCS)</t>
  </si>
  <si>
    <t>GRACELAND COLLEGE CENTER FOR PROFESSIONAL (GF-HR-OP-TRAINING HR)</t>
  </si>
  <si>
    <t>FIRST TRANSIT (VARIOUS ACCTS)</t>
  </si>
  <si>
    <t>CAMINO REAL REGIONAL  MOBILITY (VARIOUS ACCTS)</t>
  </si>
  <si>
    <t>CDW LLC (SG-ELECH1922-OPERATING EXP)</t>
  </si>
  <si>
    <t>RMP TEMPS INCORPORATED (SG-ELECH1922-OPERATING EXP)</t>
  </si>
  <si>
    <t>BIG BROTHERS BIG SISTERS OF EL PASO (SG-ARPLAN21-OPERATING EXP)</t>
  </si>
  <si>
    <t>VERIZON WIRELESS (SG-ARPLAN21-OPERATING EXP)</t>
  </si>
  <si>
    <t>SALVADOR VERGARA (SG- GOOGCIT23-OPERATING EX)</t>
  </si>
  <si>
    <t>RODOLFO AVALOS-ACEVEDO (SG- GOOGCIT23-OPERATING EX)</t>
  </si>
  <si>
    <t>DESERT SPOON FOOD HUB (SG-ARPLAN21-OPERATING EX)</t>
  </si>
  <si>
    <t>ACME AUTO LEASING, LLC (VARIOUS ACCOUNTS)</t>
  </si>
  <si>
    <t>FLYERS ENERGY (VARIOUS ACCOUNTS)</t>
  </si>
  <si>
    <t>EL PASO CHILD GUIDANCE CENTER, INC (SG-ARPLAN21-OPERATING EX)</t>
  </si>
  <si>
    <t>CLAUDIA ROSA PICCOLO (SG-TVCGA23-OPERATING EXP)</t>
  </si>
  <si>
    <t>CHARTER COMMUNICATIONS HOLDINGS, LLC (SG-TVCGA23-OPERATING EXP)</t>
  </si>
  <si>
    <t>BILLY CARTER (SG-TVCGA23-OPERATING EXP)</t>
  </si>
  <si>
    <t>9500 MONTROSE CT LLC (SG-TVCGA23-OPERATING EXP)</t>
  </si>
  <si>
    <t>SILSBEE FORD (SG-STGARSO21-CAP OUTLAYS)</t>
  </si>
  <si>
    <t>SOUTHERN TIRE MART (SG-STGARSO20-OPERATING EX)</t>
  </si>
  <si>
    <t>AMAZON.COM (SG-ARPLAN21-OPERATING EX)</t>
  </si>
  <si>
    <t>SPARK MULTINATIONAL  (SG-ARPLAN21-OPERATING EX)</t>
  </si>
  <si>
    <t>SACRED HEART CHURCH (SG-GHUMANIT22-OPERATING EXP)</t>
  </si>
  <si>
    <t>OPPORTUNITY CENTER FOR THE HOMELESS (SG-GHUMANIT22-OPERATING EXP)</t>
  </si>
  <si>
    <t>THE SALVATION ARMY (SG-GHUMANIT22-OPERATING EXP)</t>
  </si>
  <si>
    <t>RESCUE MISSION OF EL PASO, INC (SG-GHUMANIT22-OPERATING EXP)</t>
  </si>
  <si>
    <t>SOUTHERN TIRE MART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</si>
</sst>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357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380"/>
  <sheetViews>
    <sheetView tabSelected="1" view="pageBreakPreview" zoomScale="63" zoomScaleNormal="70" zoomScaleSheetLayoutView="63" workbookViewId="0">
      <selection activeCell="C286" sqref="C286"/>
    </sheetView>
  </sheetViews>
  <sheetFormatPr defaultColWidth="8.88671875" defaultRowHeight="13.8" x14ac:dyDescent="0.25"/>
  <cols>
    <col min="1" max="1" width="113.6640625" style="1" bestFit="1" customWidth="1"/>
    <col min="2" max="2" width="28.109375" style="1" bestFit="1" customWidth="1"/>
    <col min="3" max="3" width="13.6640625" style="11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45086</v>
      </c>
    </row>
    <row r="5" spans="1:6" ht="61.95" customHeight="1" x14ac:dyDescent="0.25">
      <c r="A5" s="14" t="s">
        <v>12</v>
      </c>
      <c r="B5" s="15"/>
    </row>
    <row r="6" spans="1:6" ht="22.8" x14ac:dyDescent="0.35">
      <c r="A6" s="7" t="s">
        <v>7</v>
      </c>
      <c r="B6" s="10">
        <f ca="1">B3+3</f>
        <v>45089</v>
      </c>
    </row>
    <row r="8" spans="1:6" ht="22.8" x14ac:dyDescent="0.4">
      <c r="A8" s="16" t="s">
        <v>0</v>
      </c>
      <c r="B8" s="16"/>
    </row>
    <row r="9" spans="1:6" ht="36" x14ac:dyDescent="0.4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161000</v>
      </c>
      <c r="F11" s="13">
        <f ca="1">+C11-$B$6</f>
        <v>-45089</v>
      </c>
    </row>
    <row r="12" spans="1:6" x14ac:dyDescent="0.25">
      <c r="A12" s="3"/>
      <c r="B12" s="4"/>
      <c r="F12" s="13">
        <f t="shared" ref="F12:F174" ca="1" si="0">+C12-$B$6</f>
        <v>-45089</v>
      </c>
    </row>
    <row r="13" spans="1:6" x14ac:dyDescent="0.25">
      <c r="A13" s="3" t="s">
        <v>14</v>
      </c>
      <c r="B13" s="4">
        <v>1854.72</v>
      </c>
      <c r="F13" s="13">
        <f t="shared" ca="1" si="0"/>
        <v>-45089</v>
      </c>
    </row>
    <row r="14" spans="1:6" x14ac:dyDescent="0.25">
      <c r="A14" s="3"/>
      <c r="B14" s="4"/>
      <c r="F14" s="13"/>
    </row>
    <row r="15" spans="1:6" x14ac:dyDescent="0.25">
      <c r="A15" s="3" t="s">
        <v>15</v>
      </c>
      <c r="B15" s="4">
        <v>8000</v>
      </c>
      <c r="F15" s="13"/>
    </row>
    <row r="16" spans="1:6" x14ac:dyDescent="0.25">
      <c r="A16" s="3"/>
      <c r="B16" s="4"/>
      <c r="F16" s="13"/>
    </row>
    <row r="17" spans="1:6" x14ac:dyDescent="0.25">
      <c r="A17" s="3" t="s">
        <v>16</v>
      </c>
      <c r="B17" s="4">
        <v>5000</v>
      </c>
      <c r="F17" s="13"/>
    </row>
    <row r="18" spans="1:6" x14ac:dyDescent="0.25">
      <c r="A18" s="3"/>
      <c r="B18" s="4"/>
      <c r="F18" s="13"/>
    </row>
    <row r="19" spans="1:6" x14ac:dyDescent="0.25">
      <c r="A19" s="3" t="s">
        <v>17</v>
      </c>
      <c r="B19" s="4">
        <v>18000</v>
      </c>
      <c r="F19" s="13"/>
    </row>
    <row r="20" spans="1:6" x14ac:dyDescent="0.25">
      <c r="A20" s="3"/>
      <c r="B20" s="4"/>
      <c r="F20" s="13"/>
    </row>
    <row r="21" spans="1:6" x14ac:dyDescent="0.25">
      <c r="A21" s="3" t="s">
        <v>18</v>
      </c>
      <c r="B21" s="4">
        <v>2000</v>
      </c>
      <c r="F21" s="13"/>
    </row>
    <row r="22" spans="1:6" x14ac:dyDescent="0.25">
      <c r="A22" s="3"/>
      <c r="B22" s="4"/>
      <c r="F22" s="13"/>
    </row>
    <row r="23" spans="1:6" x14ac:dyDescent="0.25">
      <c r="A23" s="3" t="s">
        <v>19</v>
      </c>
      <c r="B23" s="4">
        <v>2000</v>
      </c>
      <c r="F23" s="13"/>
    </row>
    <row r="24" spans="1:6" x14ac:dyDescent="0.25">
      <c r="A24" s="3"/>
      <c r="B24" s="4"/>
      <c r="F24" s="13"/>
    </row>
    <row r="25" spans="1:6" x14ac:dyDescent="0.25">
      <c r="A25" s="3" t="s">
        <v>20</v>
      </c>
      <c r="B25" s="4">
        <v>40000</v>
      </c>
      <c r="F25" s="13"/>
    </row>
    <row r="26" spans="1:6" x14ac:dyDescent="0.25">
      <c r="A26" s="3"/>
      <c r="B26" s="4"/>
      <c r="F26" s="13"/>
    </row>
    <row r="27" spans="1:6" x14ac:dyDescent="0.25">
      <c r="A27" s="3" t="s">
        <v>21</v>
      </c>
      <c r="B27" s="4">
        <v>20000</v>
      </c>
      <c r="F27" s="13"/>
    </row>
    <row r="28" spans="1:6" x14ac:dyDescent="0.25">
      <c r="A28" s="3"/>
      <c r="B28" s="4"/>
      <c r="F28" s="13"/>
    </row>
    <row r="29" spans="1:6" x14ac:dyDescent="0.25">
      <c r="A29" s="3" t="s">
        <v>22</v>
      </c>
      <c r="B29" s="4">
        <v>6000</v>
      </c>
      <c r="F29" s="13"/>
    </row>
    <row r="30" spans="1:6" x14ac:dyDescent="0.25">
      <c r="A30" s="3"/>
      <c r="B30" s="4"/>
      <c r="F30" s="13"/>
    </row>
    <row r="31" spans="1:6" x14ac:dyDescent="0.25">
      <c r="A31" s="3" t="s">
        <v>23</v>
      </c>
      <c r="B31" s="4">
        <v>30000</v>
      </c>
      <c r="F31" s="13"/>
    </row>
    <row r="32" spans="1:6" x14ac:dyDescent="0.25">
      <c r="A32" s="3"/>
      <c r="B32" s="4"/>
      <c r="F32" s="13"/>
    </row>
    <row r="33" spans="1:6" x14ac:dyDescent="0.25">
      <c r="A33" s="3" t="s">
        <v>24</v>
      </c>
      <c r="B33" s="4">
        <v>34000</v>
      </c>
      <c r="F33" s="13"/>
    </row>
    <row r="34" spans="1:6" x14ac:dyDescent="0.25">
      <c r="A34" s="3"/>
      <c r="B34" s="4"/>
      <c r="F34" s="13"/>
    </row>
    <row r="35" spans="1:6" x14ac:dyDescent="0.25">
      <c r="A35" s="3" t="s">
        <v>25</v>
      </c>
      <c r="B35" s="4">
        <v>4000</v>
      </c>
      <c r="F35" s="13"/>
    </row>
    <row r="36" spans="1:6" x14ac:dyDescent="0.25">
      <c r="A36" s="3"/>
      <c r="B36" s="4"/>
      <c r="F36" s="13"/>
    </row>
    <row r="37" spans="1:6" x14ac:dyDescent="0.25">
      <c r="A37" s="3" t="s">
        <v>26</v>
      </c>
      <c r="B37" s="4">
        <v>5000</v>
      </c>
      <c r="F37" s="13"/>
    </row>
    <row r="38" spans="1:6" x14ac:dyDescent="0.25">
      <c r="A38" s="3"/>
      <c r="B38" s="4"/>
      <c r="F38" s="13"/>
    </row>
    <row r="39" spans="1:6" x14ac:dyDescent="0.25">
      <c r="A39" s="3" t="s">
        <v>27</v>
      </c>
      <c r="B39" s="4">
        <v>120000</v>
      </c>
      <c r="F39" s="13"/>
    </row>
    <row r="40" spans="1:6" x14ac:dyDescent="0.25">
      <c r="A40" s="3"/>
      <c r="B40" s="4"/>
      <c r="F40" s="13"/>
    </row>
    <row r="41" spans="1:6" x14ac:dyDescent="0.25">
      <c r="A41" s="3" t="s">
        <v>28</v>
      </c>
      <c r="B41" s="4">
        <v>1000</v>
      </c>
      <c r="F41" s="13"/>
    </row>
    <row r="42" spans="1:6" x14ac:dyDescent="0.25">
      <c r="A42" s="3"/>
      <c r="B42" s="4"/>
      <c r="F42" s="13"/>
    </row>
    <row r="43" spans="1:6" x14ac:dyDescent="0.25">
      <c r="A43" s="3" t="s">
        <v>29</v>
      </c>
      <c r="B43" s="4">
        <v>900</v>
      </c>
      <c r="F43" s="13"/>
    </row>
    <row r="44" spans="1:6" x14ac:dyDescent="0.25">
      <c r="A44" s="3"/>
      <c r="B44" s="4"/>
      <c r="F44" s="13"/>
    </row>
    <row r="45" spans="1:6" x14ac:dyDescent="0.25">
      <c r="A45" s="3" t="s">
        <v>30</v>
      </c>
      <c r="B45" s="4">
        <v>900</v>
      </c>
      <c r="F45" s="13"/>
    </row>
    <row r="46" spans="1:6" x14ac:dyDescent="0.25">
      <c r="A46" s="3"/>
      <c r="B46" s="4"/>
      <c r="F46" s="13"/>
    </row>
    <row r="47" spans="1:6" x14ac:dyDescent="0.25">
      <c r="A47" s="3" t="s">
        <v>31</v>
      </c>
      <c r="B47" s="4">
        <v>2400</v>
      </c>
      <c r="F47" s="13"/>
    </row>
    <row r="48" spans="1:6" x14ac:dyDescent="0.25">
      <c r="A48" s="3"/>
      <c r="B48" s="4"/>
      <c r="F48" s="13"/>
    </row>
    <row r="49" spans="1:6" x14ac:dyDescent="0.25">
      <c r="A49" s="3" t="s">
        <v>32</v>
      </c>
      <c r="B49" s="4">
        <v>9000</v>
      </c>
      <c r="F49" s="13"/>
    </row>
    <row r="50" spans="1:6" x14ac:dyDescent="0.25">
      <c r="A50" s="3"/>
      <c r="B50" s="4"/>
      <c r="F50" s="13"/>
    </row>
    <row r="51" spans="1:6" x14ac:dyDescent="0.25">
      <c r="A51" s="3" t="s">
        <v>33</v>
      </c>
      <c r="B51" s="4">
        <v>4250</v>
      </c>
      <c r="F51" s="13"/>
    </row>
    <row r="52" spans="1:6" x14ac:dyDescent="0.25">
      <c r="A52" s="3"/>
      <c r="B52" s="4"/>
      <c r="F52" s="13"/>
    </row>
    <row r="53" spans="1:6" x14ac:dyDescent="0.25">
      <c r="A53" s="3" t="s">
        <v>34</v>
      </c>
      <c r="B53" s="4">
        <v>600</v>
      </c>
      <c r="F53" s="13"/>
    </row>
    <row r="54" spans="1:6" x14ac:dyDescent="0.25">
      <c r="A54" s="3"/>
      <c r="B54" s="4"/>
      <c r="F54" s="13"/>
    </row>
    <row r="55" spans="1:6" x14ac:dyDescent="0.25">
      <c r="A55" s="3" t="s">
        <v>35</v>
      </c>
      <c r="B55" s="4">
        <v>4550</v>
      </c>
      <c r="F55" s="13"/>
    </row>
    <row r="56" spans="1:6" x14ac:dyDescent="0.25">
      <c r="A56" s="3"/>
      <c r="B56" s="4"/>
      <c r="F56" s="13"/>
    </row>
    <row r="57" spans="1:6" x14ac:dyDescent="0.25">
      <c r="A57" s="3" t="s">
        <v>36</v>
      </c>
      <c r="B57" s="4">
        <v>3560</v>
      </c>
      <c r="F57" s="13"/>
    </row>
    <row r="58" spans="1:6" x14ac:dyDescent="0.25">
      <c r="A58" s="3"/>
      <c r="B58" s="4"/>
      <c r="F58" s="13"/>
    </row>
    <row r="59" spans="1:6" x14ac:dyDescent="0.25">
      <c r="A59" s="3" t="s">
        <v>37</v>
      </c>
      <c r="B59" s="4">
        <v>2700</v>
      </c>
      <c r="F59" s="13"/>
    </row>
    <row r="60" spans="1:6" x14ac:dyDescent="0.25">
      <c r="A60" s="3"/>
      <c r="B60" s="4"/>
      <c r="F60" s="13"/>
    </row>
    <row r="61" spans="1:6" x14ac:dyDescent="0.25">
      <c r="A61" s="3" t="s">
        <v>38</v>
      </c>
      <c r="B61" s="4">
        <v>6250</v>
      </c>
      <c r="F61" s="13"/>
    </row>
    <row r="62" spans="1:6" x14ac:dyDescent="0.25">
      <c r="A62" s="3"/>
      <c r="B62" s="4"/>
      <c r="F62" s="13"/>
    </row>
    <row r="63" spans="1:6" x14ac:dyDescent="0.25">
      <c r="A63" s="3" t="s">
        <v>39</v>
      </c>
      <c r="B63" s="4">
        <v>90</v>
      </c>
      <c r="F63" s="13"/>
    </row>
    <row r="64" spans="1:6" x14ac:dyDescent="0.25">
      <c r="A64" s="3"/>
      <c r="B64" s="4"/>
      <c r="F64" s="13"/>
    </row>
    <row r="65" spans="1:6" x14ac:dyDescent="0.25">
      <c r="A65" s="3" t="s">
        <v>40</v>
      </c>
      <c r="B65" s="4">
        <v>2300</v>
      </c>
      <c r="F65" s="13"/>
    </row>
    <row r="66" spans="1:6" x14ac:dyDescent="0.25">
      <c r="A66" s="3"/>
      <c r="B66" s="4"/>
      <c r="F66" s="13"/>
    </row>
    <row r="67" spans="1:6" x14ac:dyDescent="0.25">
      <c r="A67" s="3" t="s">
        <v>41</v>
      </c>
      <c r="B67" s="4">
        <v>5200</v>
      </c>
      <c r="F67" s="13"/>
    </row>
    <row r="68" spans="1:6" x14ac:dyDescent="0.25">
      <c r="A68" s="3"/>
      <c r="B68" s="4"/>
      <c r="F68" s="13"/>
    </row>
    <row r="69" spans="1:6" x14ac:dyDescent="0.25">
      <c r="A69" s="3" t="s">
        <v>42</v>
      </c>
      <c r="B69" s="4">
        <v>2500</v>
      </c>
      <c r="F69" s="13"/>
    </row>
    <row r="70" spans="1:6" x14ac:dyDescent="0.25">
      <c r="A70" s="3"/>
      <c r="B70" s="4"/>
      <c r="F70" s="13"/>
    </row>
    <row r="71" spans="1:6" x14ac:dyDescent="0.25">
      <c r="A71" s="3" t="s">
        <v>43</v>
      </c>
      <c r="B71" s="4">
        <v>7200</v>
      </c>
      <c r="F71" s="13"/>
    </row>
    <row r="72" spans="1:6" x14ac:dyDescent="0.25">
      <c r="A72" s="3"/>
      <c r="B72" s="4"/>
      <c r="F72" s="13"/>
    </row>
    <row r="73" spans="1:6" x14ac:dyDescent="0.25">
      <c r="A73" s="3" t="s">
        <v>44</v>
      </c>
      <c r="B73" s="4">
        <v>250</v>
      </c>
      <c r="F73" s="13"/>
    </row>
    <row r="74" spans="1:6" x14ac:dyDescent="0.25">
      <c r="A74" s="3"/>
      <c r="B74" s="4"/>
      <c r="F74" s="13"/>
    </row>
    <row r="75" spans="1:6" x14ac:dyDescent="0.25">
      <c r="A75" s="3" t="s">
        <v>45</v>
      </c>
      <c r="B75" s="4">
        <v>900</v>
      </c>
      <c r="F75" s="13"/>
    </row>
    <row r="76" spans="1:6" x14ac:dyDescent="0.25">
      <c r="A76" s="3"/>
      <c r="B76" s="4"/>
      <c r="F76" s="13"/>
    </row>
    <row r="77" spans="1:6" x14ac:dyDescent="0.25">
      <c r="A77" s="3" t="s">
        <v>46</v>
      </c>
      <c r="B77" s="4">
        <v>1800</v>
      </c>
      <c r="F77" s="13"/>
    </row>
    <row r="78" spans="1:6" x14ac:dyDescent="0.25">
      <c r="A78" s="3"/>
      <c r="B78" s="4"/>
      <c r="F78" s="13"/>
    </row>
    <row r="79" spans="1:6" x14ac:dyDescent="0.25">
      <c r="A79" s="3" t="s">
        <v>47</v>
      </c>
      <c r="B79" s="4">
        <v>500</v>
      </c>
      <c r="F79" s="13"/>
    </row>
    <row r="80" spans="1:6" x14ac:dyDescent="0.25">
      <c r="A80" s="3"/>
      <c r="B80" s="4"/>
      <c r="F80" s="13"/>
    </row>
    <row r="81" spans="1:6" x14ac:dyDescent="0.25">
      <c r="A81" s="3" t="s">
        <v>48</v>
      </c>
      <c r="B81" s="4">
        <v>720</v>
      </c>
      <c r="F81" s="13"/>
    </row>
    <row r="82" spans="1:6" x14ac:dyDescent="0.25">
      <c r="A82" s="3"/>
      <c r="B82" s="4"/>
      <c r="F82" s="13"/>
    </row>
    <row r="83" spans="1:6" x14ac:dyDescent="0.25">
      <c r="A83" s="3" t="s">
        <v>49</v>
      </c>
      <c r="B83" s="4">
        <v>1000</v>
      </c>
      <c r="F83" s="13"/>
    </row>
    <row r="84" spans="1:6" x14ac:dyDescent="0.25">
      <c r="A84" s="3"/>
      <c r="B84" s="4"/>
      <c r="F84" s="13"/>
    </row>
    <row r="85" spans="1:6" x14ac:dyDescent="0.25">
      <c r="A85" s="3" t="s">
        <v>50</v>
      </c>
      <c r="B85" s="4">
        <v>150</v>
      </c>
      <c r="F85" s="13"/>
    </row>
    <row r="86" spans="1:6" x14ac:dyDescent="0.25">
      <c r="A86" s="3"/>
      <c r="B86" s="4"/>
      <c r="F86" s="13"/>
    </row>
    <row r="87" spans="1:6" x14ac:dyDescent="0.25">
      <c r="A87" s="3" t="s">
        <v>51</v>
      </c>
      <c r="B87" s="4">
        <v>5800</v>
      </c>
      <c r="F87" s="13"/>
    </row>
    <row r="88" spans="1:6" x14ac:dyDescent="0.25">
      <c r="A88" s="3"/>
      <c r="B88" s="4"/>
      <c r="F88" s="13"/>
    </row>
    <row r="89" spans="1:6" x14ac:dyDescent="0.25">
      <c r="A89" s="3" t="s">
        <v>52</v>
      </c>
      <c r="B89" s="4">
        <v>1000</v>
      </c>
      <c r="F89" s="13"/>
    </row>
    <row r="90" spans="1:6" x14ac:dyDescent="0.25">
      <c r="A90" s="3"/>
      <c r="B90" s="4"/>
      <c r="F90" s="13"/>
    </row>
    <row r="91" spans="1:6" x14ac:dyDescent="0.25">
      <c r="A91" s="3" t="s">
        <v>53</v>
      </c>
      <c r="B91" s="4">
        <v>280000</v>
      </c>
      <c r="F91" s="13"/>
    </row>
    <row r="92" spans="1:6" x14ac:dyDescent="0.25">
      <c r="A92" s="3"/>
      <c r="B92" s="4"/>
      <c r="F92" s="13"/>
    </row>
    <row r="93" spans="1:6" x14ac:dyDescent="0.25">
      <c r="A93" s="3" t="s">
        <v>54</v>
      </c>
      <c r="B93" s="4">
        <v>30000</v>
      </c>
      <c r="F93" s="13"/>
    </row>
    <row r="94" spans="1:6" x14ac:dyDescent="0.25">
      <c r="A94" s="3"/>
      <c r="B94" s="4"/>
      <c r="F94" s="13"/>
    </row>
    <row r="95" spans="1:6" x14ac:dyDescent="0.25">
      <c r="A95" s="3" t="s">
        <v>55</v>
      </c>
      <c r="B95" s="4">
        <v>260000</v>
      </c>
      <c r="F95" s="13"/>
    </row>
    <row r="96" spans="1:6" x14ac:dyDescent="0.25">
      <c r="A96" s="3"/>
      <c r="B96" s="4"/>
      <c r="F96" s="13"/>
    </row>
    <row r="97" spans="1:6" x14ac:dyDescent="0.25">
      <c r="A97" s="3" t="s">
        <v>56</v>
      </c>
      <c r="B97" s="4">
        <v>1000</v>
      </c>
      <c r="F97" s="13"/>
    </row>
    <row r="98" spans="1:6" x14ac:dyDescent="0.25">
      <c r="A98" s="3"/>
      <c r="B98" s="4"/>
      <c r="F98" s="13"/>
    </row>
    <row r="99" spans="1:6" x14ac:dyDescent="0.25">
      <c r="A99" s="3" t="s">
        <v>57</v>
      </c>
      <c r="B99" s="4">
        <v>4300</v>
      </c>
      <c r="F99" s="13"/>
    </row>
    <row r="100" spans="1:6" x14ac:dyDescent="0.25">
      <c r="A100" s="3"/>
      <c r="B100" s="4"/>
      <c r="F100" s="13"/>
    </row>
    <row r="101" spans="1:6" x14ac:dyDescent="0.25">
      <c r="A101" s="3" t="s">
        <v>57</v>
      </c>
      <c r="B101" s="4">
        <v>97.9</v>
      </c>
      <c r="F101" s="13"/>
    </row>
    <row r="102" spans="1:6" x14ac:dyDescent="0.25">
      <c r="A102" s="3"/>
      <c r="B102" s="4"/>
      <c r="F102" s="13"/>
    </row>
    <row r="103" spans="1:6" x14ac:dyDescent="0.25">
      <c r="A103" s="3" t="s">
        <v>58</v>
      </c>
      <c r="B103" s="4">
        <v>566</v>
      </c>
      <c r="F103" s="13"/>
    </row>
    <row r="104" spans="1:6" x14ac:dyDescent="0.25">
      <c r="A104" s="3"/>
      <c r="B104" s="4"/>
      <c r="F104" s="13"/>
    </row>
    <row r="105" spans="1:6" x14ac:dyDescent="0.25">
      <c r="A105" s="3" t="s">
        <v>59</v>
      </c>
      <c r="B105" s="4">
        <v>240</v>
      </c>
      <c r="F105" s="13"/>
    </row>
    <row r="106" spans="1:6" x14ac:dyDescent="0.25">
      <c r="A106" s="3"/>
      <c r="B106" s="4"/>
      <c r="F106" s="13"/>
    </row>
    <row r="107" spans="1:6" x14ac:dyDescent="0.25">
      <c r="A107" s="3" t="s">
        <v>60</v>
      </c>
      <c r="B107" s="4">
        <v>2600</v>
      </c>
      <c r="F107" s="13"/>
    </row>
    <row r="108" spans="1:6" x14ac:dyDescent="0.25">
      <c r="A108" s="3"/>
      <c r="B108" s="4"/>
      <c r="F108" s="13"/>
    </row>
    <row r="109" spans="1:6" x14ac:dyDescent="0.25">
      <c r="A109" s="3" t="s">
        <v>61</v>
      </c>
      <c r="B109" s="4">
        <v>40</v>
      </c>
      <c r="F109" s="13"/>
    </row>
    <row r="110" spans="1:6" x14ac:dyDescent="0.25">
      <c r="A110" s="3"/>
      <c r="B110" s="4"/>
      <c r="F110" s="13"/>
    </row>
    <row r="111" spans="1:6" x14ac:dyDescent="0.25">
      <c r="A111" s="3" t="s">
        <v>62</v>
      </c>
      <c r="B111" s="4">
        <v>180</v>
      </c>
      <c r="F111" s="13"/>
    </row>
    <row r="112" spans="1:6" x14ac:dyDescent="0.25">
      <c r="A112" s="3"/>
      <c r="B112" s="4"/>
      <c r="F112" s="13"/>
    </row>
    <row r="113" spans="1:6" x14ac:dyDescent="0.25">
      <c r="A113" s="3" t="s">
        <v>63</v>
      </c>
      <c r="B113" s="4">
        <v>7300</v>
      </c>
      <c r="F113" s="13"/>
    </row>
    <row r="114" spans="1:6" x14ac:dyDescent="0.25">
      <c r="A114" s="3"/>
      <c r="B114" s="4"/>
      <c r="F114" s="13"/>
    </row>
    <row r="115" spans="1:6" x14ac:dyDescent="0.25">
      <c r="A115" s="3" t="s">
        <v>64</v>
      </c>
      <c r="B115" s="4">
        <v>183</v>
      </c>
      <c r="F115" s="13"/>
    </row>
    <row r="116" spans="1:6" x14ac:dyDescent="0.25">
      <c r="A116" s="3"/>
      <c r="B116" s="4"/>
      <c r="F116" s="13"/>
    </row>
    <row r="117" spans="1:6" x14ac:dyDescent="0.25">
      <c r="A117" s="3" t="s">
        <v>65</v>
      </c>
      <c r="B117" s="4">
        <v>1000</v>
      </c>
      <c r="F117" s="13"/>
    </row>
    <row r="118" spans="1:6" x14ac:dyDescent="0.25">
      <c r="A118" s="3"/>
      <c r="B118" s="4"/>
      <c r="F118" s="13"/>
    </row>
    <row r="119" spans="1:6" x14ac:dyDescent="0.25">
      <c r="A119" s="3" t="s">
        <v>66</v>
      </c>
      <c r="B119" s="4">
        <v>425</v>
      </c>
      <c r="F119" s="13"/>
    </row>
    <row r="120" spans="1:6" x14ac:dyDescent="0.25">
      <c r="A120" s="3"/>
      <c r="B120" s="4"/>
      <c r="F120" s="13"/>
    </row>
    <row r="121" spans="1:6" x14ac:dyDescent="0.25">
      <c r="A121" s="3" t="s">
        <v>67</v>
      </c>
      <c r="B121" s="4">
        <v>53</v>
      </c>
      <c r="F121" s="13"/>
    </row>
    <row r="122" spans="1:6" x14ac:dyDescent="0.25">
      <c r="A122" s="3"/>
      <c r="B122" s="4"/>
      <c r="F122" s="13"/>
    </row>
    <row r="123" spans="1:6" x14ac:dyDescent="0.25">
      <c r="A123" s="3" t="s">
        <v>68</v>
      </c>
      <c r="B123" s="4">
        <v>185</v>
      </c>
      <c r="F123" s="13"/>
    </row>
    <row r="124" spans="1:6" x14ac:dyDescent="0.25">
      <c r="A124" s="3"/>
      <c r="B124" s="4"/>
      <c r="F124" s="13"/>
    </row>
    <row r="125" spans="1:6" x14ac:dyDescent="0.25">
      <c r="A125" s="3" t="s">
        <v>69</v>
      </c>
      <c r="B125" s="4">
        <v>1200</v>
      </c>
      <c r="F125" s="13"/>
    </row>
    <row r="126" spans="1:6" x14ac:dyDescent="0.25">
      <c r="A126" s="3"/>
      <c r="B126" s="4"/>
      <c r="F126" s="13"/>
    </row>
    <row r="127" spans="1:6" x14ac:dyDescent="0.25">
      <c r="A127" s="3" t="s">
        <v>70</v>
      </c>
      <c r="B127" s="4">
        <v>1300</v>
      </c>
      <c r="F127" s="13"/>
    </row>
    <row r="128" spans="1:6" x14ac:dyDescent="0.25">
      <c r="A128" s="3"/>
      <c r="B128" s="4"/>
      <c r="F128" s="13"/>
    </row>
    <row r="129" spans="1:6" x14ac:dyDescent="0.25">
      <c r="A129" s="3" t="s">
        <v>71</v>
      </c>
      <c r="B129" s="4">
        <v>50</v>
      </c>
      <c r="F129" s="13">
        <f t="shared" ca="1" si="0"/>
        <v>-45089</v>
      </c>
    </row>
    <row r="130" spans="1:6" x14ac:dyDescent="0.25">
      <c r="A130" s="3"/>
      <c r="B130" s="4"/>
      <c r="F130" s="13">
        <f t="shared" ca="1" si="0"/>
        <v>-45089</v>
      </c>
    </row>
    <row r="131" spans="1:6" x14ac:dyDescent="0.25">
      <c r="A131" s="3" t="s">
        <v>72</v>
      </c>
      <c r="B131" s="4">
        <v>290</v>
      </c>
      <c r="F131" s="13">
        <f t="shared" ca="1" si="0"/>
        <v>-45089</v>
      </c>
    </row>
    <row r="132" spans="1:6" x14ac:dyDescent="0.25">
      <c r="A132" s="3"/>
      <c r="B132" s="4"/>
      <c r="F132" s="13">
        <f t="shared" ca="1" si="0"/>
        <v>-45089</v>
      </c>
    </row>
    <row r="133" spans="1:6" x14ac:dyDescent="0.25">
      <c r="A133" s="3" t="s">
        <v>73</v>
      </c>
      <c r="B133" s="4">
        <v>330</v>
      </c>
      <c r="F133" s="13">
        <f t="shared" ca="1" si="0"/>
        <v>-45089</v>
      </c>
    </row>
    <row r="134" spans="1:6" x14ac:dyDescent="0.25">
      <c r="A134" s="3"/>
      <c r="B134" s="4"/>
      <c r="F134" s="13">
        <f ca="1">+C134-$B$6</f>
        <v>-45089</v>
      </c>
    </row>
    <row r="135" spans="1:6" x14ac:dyDescent="0.25">
      <c r="A135" s="3" t="s">
        <v>74</v>
      </c>
      <c r="B135" s="4">
        <v>310</v>
      </c>
      <c r="F135" s="13">
        <f t="shared" ca="1" si="0"/>
        <v>-45089</v>
      </c>
    </row>
    <row r="136" spans="1:6" x14ac:dyDescent="0.25">
      <c r="A136" s="3"/>
      <c r="B136" s="4"/>
      <c r="F136" s="13">
        <f t="shared" ca="1" si="0"/>
        <v>-45089</v>
      </c>
    </row>
    <row r="137" spans="1:6" x14ac:dyDescent="0.25">
      <c r="A137" s="3" t="s">
        <v>75</v>
      </c>
      <c r="B137" s="4">
        <v>35</v>
      </c>
      <c r="F137" s="13">
        <f t="shared" ca="1" si="0"/>
        <v>-45089</v>
      </c>
    </row>
    <row r="138" spans="1:6" x14ac:dyDescent="0.25">
      <c r="A138" s="3"/>
      <c r="B138" s="4"/>
      <c r="F138" s="13">
        <f t="shared" ca="1" si="0"/>
        <v>-45089</v>
      </c>
    </row>
    <row r="139" spans="1:6" x14ac:dyDescent="0.25">
      <c r="A139" s="3" t="s">
        <v>76</v>
      </c>
      <c r="B139" s="4">
        <v>4050</v>
      </c>
      <c r="F139" s="13">
        <f t="shared" ca="1" si="0"/>
        <v>-45089</v>
      </c>
    </row>
    <row r="140" spans="1:6" x14ac:dyDescent="0.25">
      <c r="A140" s="3"/>
      <c r="B140" s="4"/>
      <c r="F140" s="13">
        <f t="shared" ca="1" si="0"/>
        <v>-45089</v>
      </c>
    </row>
    <row r="141" spans="1:6" x14ac:dyDescent="0.25">
      <c r="A141" s="3" t="s">
        <v>77</v>
      </c>
      <c r="B141" s="4">
        <v>110</v>
      </c>
      <c r="F141" s="13">
        <f t="shared" ca="1" si="0"/>
        <v>-45089</v>
      </c>
    </row>
    <row r="142" spans="1:6" x14ac:dyDescent="0.25">
      <c r="A142" s="3"/>
      <c r="B142" s="4"/>
      <c r="F142" s="13">
        <f t="shared" ca="1" si="0"/>
        <v>-45089</v>
      </c>
    </row>
    <row r="143" spans="1:6" x14ac:dyDescent="0.25">
      <c r="A143" s="3" t="s">
        <v>78</v>
      </c>
      <c r="B143" s="4">
        <v>150</v>
      </c>
      <c r="F143" s="13">
        <f t="shared" ca="1" si="0"/>
        <v>-45089</v>
      </c>
    </row>
    <row r="144" spans="1:6" x14ac:dyDescent="0.25">
      <c r="A144" s="3"/>
      <c r="B144" s="4"/>
      <c r="F144" s="13">
        <f t="shared" ca="1" si="0"/>
        <v>-45089</v>
      </c>
    </row>
    <row r="145" spans="1:6" x14ac:dyDescent="0.25">
      <c r="A145" s="3" t="s">
        <v>79</v>
      </c>
      <c r="B145" s="4">
        <v>50</v>
      </c>
      <c r="F145" s="13">
        <f t="shared" ca="1" si="0"/>
        <v>-45089</v>
      </c>
    </row>
    <row r="146" spans="1:6" x14ac:dyDescent="0.25">
      <c r="A146" s="3"/>
      <c r="B146" s="4"/>
      <c r="F146" s="13">
        <f t="shared" ca="1" si="0"/>
        <v>-45089</v>
      </c>
    </row>
    <row r="147" spans="1:6" x14ac:dyDescent="0.25">
      <c r="A147" s="3" t="s">
        <v>80</v>
      </c>
      <c r="B147" s="4">
        <v>693</v>
      </c>
      <c r="F147" s="13">
        <f t="shared" ca="1" si="0"/>
        <v>-45089</v>
      </c>
    </row>
    <row r="148" spans="1:6" x14ac:dyDescent="0.25">
      <c r="A148" s="3"/>
      <c r="B148" s="4"/>
      <c r="F148" s="13">
        <f t="shared" ca="1" si="0"/>
        <v>-45089</v>
      </c>
    </row>
    <row r="149" spans="1:6" x14ac:dyDescent="0.25">
      <c r="A149" s="3" t="s">
        <v>81</v>
      </c>
      <c r="B149" s="4">
        <v>693</v>
      </c>
      <c r="F149" s="13">
        <f t="shared" ca="1" si="0"/>
        <v>-45089</v>
      </c>
    </row>
    <row r="150" spans="1:6" x14ac:dyDescent="0.25">
      <c r="A150" s="3"/>
      <c r="B150" s="4"/>
      <c r="F150" s="13">
        <f t="shared" ca="1" si="0"/>
        <v>-45089</v>
      </c>
    </row>
    <row r="151" spans="1:6" x14ac:dyDescent="0.25">
      <c r="A151" s="3" t="s">
        <v>82</v>
      </c>
      <c r="B151" s="4">
        <v>693</v>
      </c>
      <c r="F151" s="13">
        <f t="shared" ca="1" si="0"/>
        <v>-45089</v>
      </c>
    </row>
    <row r="152" spans="1:6" x14ac:dyDescent="0.25">
      <c r="A152" s="3"/>
      <c r="B152" s="4"/>
      <c r="F152" s="13">
        <f t="shared" ca="1" si="0"/>
        <v>-45089</v>
      </c>
    </row>
    <row r="153" spans="1:6" x14ac:dyDescent="0.25">
      <c r="A153" s="3" t="s">
        <v>83</v>
      </c>
      <c r="B153" s="4">
        <v>693</v>
      </c>
      <c r="F153" s="13">
        <f t="shared" ca="1" si="0"/>
        <v>-45089</v>
      </c>
    </row>
    <row r="154" spans="1:6" x14ac:dyDescent="0.25">
      <c r="A154" s="3"/>
      <c r="B154" s="4"/>
      <c r="F154" s="13">
        <f t="shared" ca="1" si="0"/>
        <v>-45089</v>
      </c>
    </row>
    <row r="155" spans="1:6" x14ac:dyDescent="0.25">
      <c r="A155" s="3" t="s">
        <v>84</v>
      </c>
      <c r="B155" s="4">
        <v>693</v>
      </c>
      <c r="F155" s="13">
        <f t="shared" ca="1" si="0"/>
        <v>-45089</v>
      </c>
    </row>
    <row r="156" spans="1:6" x14ac:dyDescent="0.25">
      <c r="A156" s="3"/>
      <c r="B156" s="4"/>
      <c r="F156" s="13">
        <f t="shared" ca="1" si="0"/>
        <v>-45089</v>
      </c>
    </row>
    <row r="157" spans="1:6" x14ac:dyDescent="0.25">
      <c r="A157" s="3" t="s">
        <v>85</v>
      </c>
      <c r="B157" s="4">
        <v>693</v>
      </c>
      <c r="F157" s="13">
        <f t="shared" ca="1" si="0"/>
        <v>-45089</v>
      </c>
    </row>
    <row r="158" spans="1:6" x14ac:dyDescent="0.25">
      <c r="A158" s="3"/>
      <c r="B158" s="4"/>
      <c r="F158" s="13">
        <f t="shared" ca="1" si="0"/>
        <v>-45089</v>
      </c>
    </row>
    <row r="159" spans="1:6" x14ac:dyDescent="0.25">
      <c r="A159" s="3" t="s">
        <v>86</v>
      </c>
      <c r="B159" s="4">
        <v>693</v>
      </c>
      <c r="F159" s="13">
        <f t="shared" ca="1" si="0"/>
        <v>-45089</v>
      </c>
    </row>
    <row r="160" spans="1:6" x14ac:dyDescent="0.25">
      <c r="A160" s="3"/>
      <c r="B160" s="4"/>
      <c r="F160" s="13">
        <f t="shared" ca="1" si="0"/>
        <v>-45089</v>
      </c>
    </row>
    <row r="161" spans="1:6" x14ac:dyDescent="0.25">
      <c r="A161" s="3" t="s">
        <v>87</v>
      </c>
      <c r="B161" s="4">
        <v>693</v>
      </c>
      <c r="F161" s="13">
        <f t="shared" ca="1" si="0"/>
        <v>-45089</v>
      </c>
    </row>
    <row r="162" spans="1:6" x14ac:dyDescent="0.25">
      <c r="A162" s="3"/>
      <c r="B162" s="4"/>
      <c r="F162" s="13">
        <f t="shared" ca="1" si="0"/>
        <v>-45089</v>
      </c>
    </row>
    <row r="163" spans="1:6" x14ac:dyDescent="0.25">
      <c r="A163" s="3" t="s">
        <v>88</v>
      </c>
      <c r="B163" s="4">
        <v>693</v>
      </c>
      <c r="F163" s="13">
        <f t="shared" ca="1" si="0"/>
        <v>-45089</v>
      </c>
    </row>
    <row r="164" spans="1:6" x14ac:dyDescent="0.25">
      <c r="A164" s="3"/>
      <c r="B164" s="4"/>
      <c r="F164" s="13">
        <f t="shared" ca="1" si="0"/>
        <v>-45089</v>
      </c>
    </row>
    <row r="165" spans="1:6" x14ac:dyDescent="0.25">
      <c r="A165" s="3" t="s">
        <v>89</v>
      </c>
      <c r="B165" s="4">
        <v>693</v>
      </c>
      <c r="F165" s="13">
        <f t="shared" ca="1" si="0"/>
        <v>-45089</v>
      </c>
    </row>
    <row r="166" spans="1:6" x14ac:dyDescent="0.25">
      <c r="A166" s="3"/>
      <c r="B166" s="4"/>
      <c r="F166" s="13">
        <f t="shared" ca="1" si="0"/>
        <v>-45089</v>
      </c>
    </row>
    <row r="167" spans="1:6" x14ac:dyDescent="0.25">
      <c r="A167" s="3" t="s">
        <v>90</v>
      </c>
      <c r="B167" s="4">
        <v>693</v>
      </c>
      <c r="F167" s="13">
        <f t="shared" ca="1" si="0"/>
        <v>-45089</v>
      </c>
    </row>
    <row r="168" spans="1:6" x14ac:dyDescent="0.25">
      <c r="A168" s="3"/>
      <c r="B168" s="4"/>
      <c r="F168" s="13">
        <f t="shared" ca="1" si="0"/>
        <v>-45089</v>
      </c>
    </row>
    <row r="169" spans="1:6" x14ac:dyDescent="0.25">
      <c r="A169" s="3" t="s">
        <v>91</v>
      </c>
      <c r="B169" s="4">
        <v>693</v>
      </c>
      <c r="F169" s="13">
        <f t="shared" ca="1" si="0"/>
        <v>-45089</v>
      </c>
    </row>
    <row r="170" spans="1:6" x14ac:dyDescent="0.25">
      <c r="A170" s="3"/>
      <c r="B170" s="4"/>
      <c r="F170" s="13">
        <f t="shared" ca="1" si="0"/>
        <v>-45089</v>
      </c>
    </row>
    <row r="171" spans="1:6" x14ac:dyDescent="0.25">
      <c r="A171" s="3" t="s">
        <v>92</v>
      </c>
      <c r="B171" s="4">
        <v>693</v>
      </c>
      <c r="F171" s="13">
        <f t="shared" ca="1" si="0"/>
        <v>-45089</v>
      </c>
    </row>
    <row r="172" spans="1:6" x14ac:dyDescent="0.25">
      <c r="A172" s="3"/>
      <c r="B172" s="4"/>
      <c r="F172" s="13">
        <f t="shared" ca="1" si="0"/>
        <v>-45089</v>
      </c>
    </row>
    <row r="173" spans="1:6" x14ac:dyDescent="0.25">
      <c r="A173" s="3" t="s">
        <v>93</v>
      </c>
      <c r="B173" s="4">
        <v>693</v>
      </c>
      <c r="F173" s="13">
        <f t="shared" ca="1" si="0"/>
        <v>-45089</v>
      </c>
    </row>
    <row r="174" spans="1:6" x14ac:dyDescent="0.25">
      <c r="A174" s="3"/>
      <c r="B174" s="4"/>
      <c r="F174" s="13">
        <f t="shared" ca="1" si="0"/>
        <v>-45089</v>
      </c>
    </row>
    <row r="175" spans="1:6" x14ac:dyDescent="0.25">
      <c r="A175" s="3" t="s">
        <v>94</v>
      </c>
      <c r="B175" s="4">
        <v>693</v>
      </c>
      <c r="F175" s="13">
        <f t="shared" ref="F175:F292" ca="1" si="1">+C175-$B$6</f>
        <v>-45089</v>
      </c>
    </row>
    <row r="176" spans="1:6" x14ac:dyDescent="0.25">
      <c r="A176" s="3"/>
      <c r="B176" s="4"/>
      <c r="F176" s="13">
        <f t="shared" ca="1" si="1"/>
        <v>-45089</v>
      </c>
    </row>
    <row r="177" spans="1:6" x14ac:dyDescent="0.25">
      <c r="A177" s="3" t="s">
        <v>95</v>
      </c>
      <c r="B177" s="4">
        <v>1485</v>
      </c>
      <c r="F177" s="13">
        <f t="shared" ca="1" si="1"/>
        <v>-45089</v>
      </c>
    </row>
    <row r="178" spans="1:6" x14ac:dyDescent="0.25">
      <c r="A178" s="3"/>
      <c r="B178" s="4"/>
      <c r="F178" s="13">
        <f t="shared" ca="1" si="1"/>
        <v>-45089</v>
      </c>
    </row>
    <row r="179" spans="1:6" x14ac:dyDescent="0.25">
      <c r="A179" s="3" t="s">
        <v>96</v>
      </c>
      <c r="B179" s="4">
        <v>693</v>
      </c>
      <c r="F179" s="13">
        <f t="shared" ca="1" si="1"/>
        <v>-45089</v>
      </c>
    </row>
    <row r="180" spans="1:6" x14ac:dyDescent="0.25">
      <c r="A180" s="3"/>
      <c r="B180" s="4"/>
      <c r="F180" s="13">
        <f t="shared" ca="1" si="1"/>
        <v>-45089</v>
      </c>
    </row>
    <row r="181" spans="1:6" x14ac:dyDescent="0.25">
      <c r="A181" s="3" t="s">
        <v>97</v>
      </c>
      <c r="B181" s="4">
        <v>693</v>
      </c>
      <c r="F181" s="13">
        <f t="shared" ca="1" si="1"/>
        <v>-45089</v>
      </c>
    </row>
    <row r="182" spans="1:6" x14ac:dyDescent="0.25">
      <c r="A182" s="3"/>
      <c r="B182" s="4"/>
      <c r="F182" s="13">
        <f t="shared" ca="1" si="1"/>
        <v>-45089</v>
      </c>
    </row>
    <row r="183" spans="1:6" x14ac:dyDescent="0.25">
      <c r="A183" s="3" t="s">
        <v>98</v>
      </c>
      <c r="B183" s="4">
        <v>693</v>
      </c>
      <c r="F183" s="13">
        <f t="shared" ca="1" si="1"/>
        <v>-45089</v>
      </c>
    </row>
    <row r="184" spans="1:6" x14ac:dyDescent="0.25">
      <c r="A184" s="3"/>
      <c r="B184" s="4"/>
      <c r="F184" s="13">
        <f t="shared" ca="1" si="1"/>
        <v>-45089</v>
      </c>
    </row>
    <row r="185" spans="1:6" x14ac:dyDescent="0.25">
      <c r="A185" s="3" t="s">
        <v>99</v>
      </c>
      <c r="B185" s="4">
        <v>693</v>
      </c>
      <c r="F185" s="13">
        <f t="shared" ca="1" si="1"/>
        <v>-45089</v>
      </c>
    </row>
    <row r="186" spans="1:6" x14ac:dyDescent="0.25">
      <c r="A186" s="3"/>
      <c r="B186" s="4"/>
      <c r="F186" s="13">
        <f t="shared" ca="1" si="1"/>
        <v>-45089</v>
      </c>
    </row>
    <row r="187" spans="1:6" x14ac:dyDescent="0.25">
      <c r="A187" s="3" t="s">
        <v>100</v>
      </c>
      <c r="B187" s="4">
        <v>693</v>
      </c>
      <c r="F187" s="13">
        <f t="shared" ca="1" si="1"/>
        <v>-45089</v>
      </c>
    </row>
    <row r="188" spans="1:6" x14ac:dyDescent="0.25">
      <c r="A188" s="3"/>
      <c r="B188" s="4"/>
      <c r="F188" s="13">
        <f t="shared" ca="1" si="1"/>
        <v>-45089</v>
      </c>
    </row>
    <row r="189" spans="1:6" x14ac:dyDescent="0.25">
      <c r="A189" s="3" t="s">
        <v>101</v>
      </c>
      <c r="B189" s="4">
        <v>693</v>
      </c>
      <c r="F189" s="13">
        <f t="shared" ca="1" si="1"/>
        <v>-45089</v>
      </c>
    </row>
    <row r="190" spans="1:6" x14ac:dyDescent="0.25">
      <c r="A190" s="3"/>
      <c r="B190" s="4"/>
      <c r="F190" s="13">
        <f t="shared" ca="1" si="1"/>
        <v>-45089</v>
      </c>
    </row>
    <row r="191" spans="1:6" x14ac:dyDescent="0.25">
      <c r="A191" s="3" t="s">
        <v>102</v>
      </c>
      <c r="B191" s="4">
        <v>693</v>
      </c>
      <c r="F191" s="13">
        <f t="shared" ca="1" si="1"/>
        <v>-45089</v>
      </c>
    </row>
    <row r="192" spans="1:6" x14ac:dyDescent="0.25">
      <c r="A192" s="3"/>
      <c r="B192" s="4"/>
      <c r="F192" s="13">
        <f t="shared" ca="1" si="1"/>
        <v>-45089</v>
      </c>
    </row>
    <row r="193" spans="1:6" x14ac:dyDescent="0.25">
      <c r="A193" s="3" t="s">
        <v>103</v>
      </c>
      <c r="B193" s="4">
        <v>693</v>
      </c>
      <c r="F193" s="13">
        <f t="shared" ca="1" si="1"/>
        <v>-45089</v>
      </c>
    </row>
    <row r="194" spans="1:6" x14ac:dyDescent="0.25">
      <c r="A194" s="3"/>
      <c r="B194" s="4"/>
      <c r="F194" s="13">
        <f t="shared" ca="1" si="1"/>
        <v>-45089</v>
      </c>
    </row>
    <row r="195" spans="1:6" x14ac:dyDescent="0.25">
      <c r="A195" s="3" t="s">
        <v>104</v>
      </c>
      <c r="B195" s="4">
        <v>693</v>
      </c>
      <c r="F195" s="13"/>
    </row>
    <row r="196" spans="1:6" x14ac:dyDescent="0.25">
      <c r="A196" s="3"/>
      <c r="B196" s="4"/>
      <c r="F196" s="13"/>
    </row>
    <row r="197" spans="1:6" x14ac:dyDescent="0.25">
      <c r="A197" s="3" t="s">
        <v>105</v>
      </c>
      <c r="B197" s="4">
        <v>693</v>
      </c>
      <c r="F197" s="13"/>
    </row>
    <row r="198" spans="1:6" x14ac:dyDescent="0.25">
      <c r="A198" s="3"/>
      <c r="B198" s="4"/>
      <c r="F198" s="13"/>
    </row>
    <row r="199" spans="1:6" x14ac:dyDescent="0.25">
      <c r="A199" s="3" t="s">
        <v>106</v>
      </c>
      <c r="B199" s="4">
        <v>693</v>
      </c>
      <c r="F199" s="13"/>
    </row>
    <row r="200" spans="1:6" x14ac:dyDescent="0.25">
      <c r="A200" s="3"/>
      <c r="B200" s="4"/>
      <c r="F200" s="13"/>
    </row>
    <row r="201" spans="1:6" x14ac:dyDescent="0.25">
      <c r="A201" s="3" t="s">
        <v>107</v>
      </c>
      <c r="B201" s="4">
        <v>693</v>
      </c>
      <c r="F201" s="13"/>
    </row>
    <row r="202" spans="1:6" x14ac:dyDescent="0.25">
      <c r="A202" s="3"/>
      <c r="B202" s="4"/>
      <c r="F202" s="13"/>
    </row>
    <row r="203" spans="1:6" x14ac:dyDescent="0.25">
      <c r="A203" s="3" t="s">
        <v>108</v>
      </c>
      <c r="B203" s="4">
        <v>1485</v>
      </c>
      <c r="F203" s="13"/>
    </row>
    <row r="204" spans="1:6" x14ac:dyDescent="0.25">
      <c r="A204" s="3"/>
      <c r="B204" s="4"/>
      <c r="F204" s="13"/>
    </row>
    <row r="205" spans="1:6" x14ac:dyDescent="0.25">
      <c r="A205" s="3" t="s">
        <v>109</v>
      </c>
      <c r="B205" s="4">
        <v>693</v>
      </c>
      <c r="F205" s="13"/>
    </row>
    <row r="206" spans="1:6" x14ac:dyDescent="0.25">
      <c r="A206" s="3"/>
      <c r="B206" s="4"/>
      <c r="F206" s="13"/>
    </row>
    <row r="207" spans="1:6" x14ac:dyDescent="0.25">
      <c r="A207" s="3" t="s">
        <v>110</v>
      </c>
      <c r="B207" s="4">
        <v>693</v>
      </c>
      <c r="F207" s="13"/>
    </row>
    <row r="208" spans="1:6" x14ac:dyDescent="0.25">
      <c r="A208" s="3"/>
      <c r="B208" s="4"/>
      <c r="F208" s="13"/>
    </row>
    <row r="209" spans="1:6" x14ac:dyDescent="0.25">
      <c r="A209" s="3" t="s">
        <v>111</v>
      </c>
      <c r="B209" s="4">
        <v>693</v>
      </c>
      <c r="F209" s="13"/>
    </row>
    <row r="210" spans="1:6" x14ac:dyDescent="0.25">
      <c r="A210" s="3"/>
      <c r="B210" s="4"/>
      <c r="F210" s="13"/>
    </row>
    <row r="211" spans="1:6" x14ac:dyDescent="0.25">
      <c r="A211" s="3" t="s">
        <v>112</v>
      </c>
      <c r="B211" s="4">
        <v>693</v>
      </c>
      <c r="F211" s="13"/>
    </row>
    <row r="212" spans="1:6" x14ac:dyDescent="0.25">
      <c r="A212" s="3"/>
      <c r="B212" s="4"/>
      <c r="F212" s="13"/>
    </row>
    <row r="213" spans="1:6" x14ac:dyDescent="0.25">
      <c r="A213" s="3" t="s">
        <v>113</v>
      </c>
      <c r="B213" s="4">
        <v>693</v>
      </c>
      <c r="F213" s="13"/>
    </row>
    <row r="214" spans="1:6" x14ac:dyDescent="0.25">
      <c r="A214" s="3"/>
      <c r="B214" s="4"/>
      <c r="F214" s="13"/>
    </row>
    <row r="215" spans="1:6" x14ac:dyDescent="0.25">
      <c r="A215" s="3" t="s">
        <v>114</v>
      </c>
      <c r="B215" s="4">
        <v>693</v>
      </c>
      <c r="F215" s="13"/>
    </row>
    <row r="216" spans="1:6" x14ac:dyDescent="0.25">
      <c r="A216" s="3"/>
      <c r="B216" s="4"/>
      <c r="F216" s="13"/>
    </row>
    <row r="217" spans="1:6" x14ac:dyDescent="0.25">
      <c r="A217" s="3" t="s">
        <v>115</v>
      </c>
      <c r="B217" s="4">
        <v>693</v>
      </c>
      <c r="F217" s="13"/>
    </row>
    <row r="218" spans="1:6" x14ac:dyDescent="0.25">
      <c r="A218" s="3"/>
      <c r="B218" s="4"/>
      <c r="F218" s="13"/>
    </row>
    <row r="219" spans="1:6" x14ac:dyDescent="0.25">
      <c r="A219" s="3" t="s">
        <v>116</v>
      </c>
      <c r="B219" s="4">
        <v>693</v>
      </c>
      <c r="F219" s="13"/>
    </row>
    <row r="220" spans="1:6" x14ac:dyDescent="0.25">
      <c r="A220" s="3"/>
      <c r="B220" s="4"/>
      <c r="F220" s="13"/>
    </row>
    <row r="221" spans="1:6" x14ac:dyDescent="0.25">
      <c r="A221" s="3" t="s">
        <v>117</v>
      </c>
      <c r="B221" s="4">
        <v>693</v>
      </c>
      <c r="F221" s="13"/>
    </row>
    <row r="222" spans="1:6" x14ac:dyDescent="0.25">
      <c r="A222" s="3"/>
      <c r="B222" s="4"/>
      <c r="F222" s="13"/>
    </row>
    <row r="223" spans="1:6" x14ac:dyDescent="0.25">
      <c r="A223" s="3" t="s">
        <v>118</v>
      </c>
      <c r="B223" s="4">
        <v>693</v>
      </c>
      <c r="F223" s="13"/>
    </row>
    <row r="224" spans="1:6" x14ac:dyDescent="0.25">
      <c r="A224" s="3"/>
      <c r="B224" s="4"/>
      <c r="F224" s="13"/>
    </row>
    <row r="225" spans="1:6" x14ac:dyDescent="0.25">
      <c r="A225" s="3" t="s">
        <v>119</v>
      </c>
      <c r="B225" s="4">
        <v>693</v>
      </c>
      <c r="F225" s="13"/>
    </row>
    <row r="226" spans="1:6" x14ac:dyDescent="0.25">
      <c r="A226" s="3"/>
      <c r="B226" s="4"/>
      <c r="F226" s="13"/>
    </row>
    <row r="227" spans="1:6" x14ac:dyDescent="0.25">
      <c r="A227" s="3" t="s">
        <v>120</v>
      </c>
      <c r="B227" s="4">
        <v>693</v>
      </c>
      <c r="F227" s="13"/>
    </row>
    <row r="228" spans="1:6" x14ac:dyDescent="0.25">
      <c r="A228" s="3"/>
      <c r="B228" s="4"/>
      <c r="F228" s="13"/>
    </row>
    <row r="229" spans="1:6" x14ac:dyDescent="0.25">
      <c r="A229" s="3" t="s">
        <v>121</v>
      </c>
      <c r="B229" s="4">
        <v>693</v>
      </c>
      <c r="F229" s="13"/>
    </row>
    <row r="230" spans="1:6" x14ac:dyDescent="0.25">
      <c r="A230" s="3"/>
      <c r="B230" s="4"/>
      <c r="F230" s="13"/>
    </row>
    <row r="231" spans="1:6" x14ac:dyDescent="0.25">
      <c r="A231" s="3" t="s">
        <v>122</v>
      </c>
      <c r="B231" s="4">
        <v>693</v>
      </c>
      <c r="F231" s="13"/>
    </row>
    <row r="232" spans="1:6" x14ac:dyDescent="0.25">
      <c r="A232" s="3"/>
      <c r="B232" s="4"/>
      <c r="F232" s="13"/>
    </row>
    <row r="233" spans="1:6" x14ac:dyDescent="0.25">
      <c r="A233" s="3" t="s">
        <v>123</v>
      </c>
      <c r="B233" s="4">
        <v>693</v>
      </c>
      <c r="F233" s="13"/>
    </row>
    <row r="234" spans="1:6" x14ac:dyDescent="0.25">
      <c r="A234" s="3"/>
      <c r="B234" s="4"/>
      <c r="F234" s="13"/>
    </row>
    <row r="235" spans="1:6" x14ac:dyDescent="0.25">
      <c r="A235" s="3" t="s">
        <v>124</v>
      </c>
      <c r="B235" s="4">
        <v>693</v>
      </c>
      <c r="F235" s="13"/>
    </row>
    <row r="236" spans="1:6" x14ac:dyDescent="0.25">
      <c r="A236" s="3"/>
      <c r="B236" s="4"/>
      <c r="F236" s="13"/>
    </row>
    <row r="237" spans="1:6" x14ac:dyDescent="0.25">
      <c r="A237" s="3" t="s">
        <v>125</v>
      </c>
      <c r="B237" s="4">
        <v>1485</v>
      </c>
      <c r="F237" s="13"/>
    </row>
    <row r="238" spans="1:6" x14ac:dyDescent="0.25">
      <c r="A238" s="3"/>
      <c r="B238" s="4"/>
      <c r="F238" s="13"/>
    </row>
    <row r="239" spans="1:6" x14ac:dyDescent="0.25">
      <c r="A239" s="3" t="s">
        <v>126</v>
      </c>
      <c r="B239" s="4">
        <v>693</v>
      </c>
      <c r="F239" s="13"/>
    </row>
    <row r="240" spans="1:6" x14ac:dyDescent="0.25">
      <c r="A240" s="3"/>
      <c r="B240" s="4"/>
      <c r="F240" s="13">
        <f t="shared" ca="1" si="1"/>
        <v>-45089</v>
      </c>
    </row>
    <row r="241" spans="1:6" x14ac:dyDescent="0.25">
      <c r="A241" s="3" t="s">
        <v>127</v>
      </c>
      <c r="B241" s="4">
        <v>693</v>
      </c>
      <c r="F241" s="13">
        <f t="shared" ca="1" si="1"/>
        <v>-45089</v>
      </c>
    </row>
    <row r="242" spans="1:6" x14ac:dyDescent="0.25">
      <c r="A242" s="3"/>
      <c r="B242" s="4"/>
      <c r="F242" s="13">
        <f t="shared" ca="1" si="1"/>
        <v>-45089</v>
      </c>
    </row>
    <row r="243" spans="1:6" x14ac:dyDescent="0.25">
      <c r="A243" s="3" t="s">
        <v>128</v>
      </c>
      <c r="B243" s="4">
        <v>693</v>
      </c>
      <c r="F243" s="13">
        <f t="shared" ca="1" si="1"/>
        <v>-45089</v>
      </c>
    </row>
    <row r="244" spans="1:6" x14ac:dyDescent="0.25">
      <c r="A244" s="3"/>
      <c r="B244" s="4"/>
      <c r="F244" s="13">
        <f t="shared" ca="1" si="1"/>
        <v>-45089</v>
      </c>
    </row>
    <row r="245" spans="1:6" x14ac:dyDescent="0.25">
      <c r="A245" s="3" t="s">
        <v>129</v>
      </c>
      <c r="B245" s="4">
        <v>693</v>
      </c>
      <c r="F245" s="13">
        <f t="shared" ca="1" si="1"/>
        <v>-45089</v>
      </c>
    </row>
    <row r="246" spans="1:6" x14ac:dyDescent="0.25">
      <c r="A246" s="3"/>
      <c r="B246" s="4"/>
      <c r="F246" s="13">
        <f t="shared" ca="1" si="1"/>
        <v>-45089</v>
      </c>
    </row>
    <row r="247" spans="1:6" x14ac:dyDescent="0.25">
      <c r="A247" s="3" t="s">
        <v>130</v>
      </c>
      <c r="B247" s="4">
        <v>693</v>
      </c>
      <c r="F247" s="13">
        <f t="shared" ca="1" si="1"/>
        <v>-45089</v>
      </c>
    </row>
    <row r="248" spans="1:6" x14ac:dyDescent="0.25">
      <c r="A248" s="3"/>
      <c r="B248" s="4"/>
      <c r="F248" s="13">
        <f t="shared" ca="1" si="1"/>
        <v>-45089</v>
      </c>
    </row>
    <row r="249" spans="1:6" x14ac:dyDescent="0.25">
      <c r="A249" s="3" t="s">
        <v>131</v>
      </c>
      <c r="B249" s="4">
        <v>693</v>
      </c>
      <c r="F249" s="13">
        <f t="shared" ca="1" si="1"/>
        <v>-45089</v>
      </c>
    </row>
    <row r="250" spans="1:6" x14ac:dyDescent="0.25">
      <c r="A250" s="3"/>
      <c r="B250" s="4"/>
      <c r="F250" s="13">
        <f t="shared" ca="1" si="1"/>
        <v>-45089</v>
      </c>
    </row>
    <row r="251" spans="1:6" x14ac:dyDescent="0.25">
      <c r="A251" s="3" t="s">
        <v>132</v>
      </c>
      <c r="B251" s="4">
        <v>693</v>
      </c>
      <c r="F251" s="13">
        <f t="shared" ca="1" si="1"/>
        <v>-45089</v>
      </c>
    </row>
    <row r="252" spans="1:6" x14ac:dyDescent="0.25">
      <c r="A252" s="3"/>
      <c r="B252" s="4"/>
      <c r="F252" s="13">
        <f t="shared" ca="1" si="1"/>
        <v>-45089</v>
      </c>
    </row>
    <row r="253" spans="1:6" x14ac:dyDescent="0.25">
      <c r="A253" s="3" t="s">
        <v>133</v>
      </c>
      <c r="B253" s="4">
        <v>693</v>
      </c>
      <c r="F253" s="13">
        <f t="shared" ca="1" si="1"/>
        <v>-45089</v>
      </c>
    </row>
    <row r="254" spans="1:6" x14ac:dyDescent="0.25">
      <c r="A254" s="3"/>
      <c r="B254" s="4"/>
      <c r="F254" s="13">
        <f t="shared" ca="1" si="1"/>
        <v>-45089</v>
      </c>
    </row>
    <row r="255" spans="1:6" x14ac:dyDescent="0.25">
      <c r="A255" s="3" t="s">
        <v>134</v>
      </c>
      <c r="B255" s="4">
        <v>693</v>
      </c>
      <c r="F255" s="13">
        <f t="shared" ca="1" si="1"/>
        <v>-45089</v>
      </c>
    </row>
    <row r="256" spans="1:6" x14ac:dyDescent="0.25">
      <c r="A256" s="3"/>
      <c r="B256" s="4"/>
      <c r="F256" s="13">
        <f t="shared" ca="1" si="1"/>
        <v>-45089</v>
      </c>
    </row>
    <row r="257" spans="1:6" x14ac:dyDescent="0.25">
      <c r="A257" s="3" t="s">
        <v>135</v>
      </c>
      <c r="B257" s="4">
        <v>693</v>
      </c>
      <c r="F257" s="13">
        <f t="shared" ca="1" si="1"/>
        <v>-45089</v>
      </c>
    </row>
    <row r="258" spans="1:6" x14ac:dyDescent="0.25">
      <c r="A258" s="3"/>
      <c r="B258" s="4"/>
      <c r="F258" s="13">
        <f t="shared" ca="1" si="1"/>
        <v>-45089</v>
      </c>
    </row>
    <row r="259" spans="1:6" x14ac:dyDescent="0.25">
      <c r="A259" s="3" t="s">
        <v>136</v>
      </c>
      <c r="B259" s="4">
        <v>693</v>
      </c>
      <c r="F259" s="13">
        <f t="shared" ca="1" si="1"/>
        <v>-45089</v>
      </c>
    </row>
    <row r="260" spans="1:6" x14ac:dyDescent="0.25">
      <c r="A260" s="3"/>
      <c r="B260" s="4"/>
      <c r="F260" s="13">
        <f t="shared" ca="1" si="1"/>
        <v>-45089</v>
      </c>
    </row>
    <row r="261" spans="1:6" x14ac:dyDescent="0.25">
      <c r="A261" s="3" t="s">
        <v>137</v>
      </c>
      <c r="B261" s="4">
        <v>693</v>
      </c>
      <c r="F261" s="13">
        <f t="shared" ca="1" si="1"/>
        <v>-45089</v>
      </c>
    </row>
    <row r="262" spans="1:6" x14ac:dyDescent="0.25">
      <c r="A262" s="3"/>
      <c r="B262" s="4"/>
      <c r="F262" s="13">
        <f t="shared" ca="1" si="1"/>
        <v>-45089</v>
      </c>
    </row>
    <row r="263" spans="1:6" x14ac:dyDescent="0.25">
      <c r="A263" s="3" t="s">
        <v>138</v>
      </c>
      <c r="B263" s="4">
        <v>693</v>
      </c>
      <c r="F263" s="13">
        <f t="shared" ca="1" si="1"/>
        <v>-45089</v>
      </c>
    </row>
    <row r="264" spans="1:6" x14ac:dyDescent="0.25">
      <c r="A264" s="3"/>
      <c r="B264" s="4"/>
      <c r="F264" s="13">
        <f t="shared" ca="1" si="1"/>
        <v>-45089</v>
      </c>
    </row>
    <row r="265" spans="1:6" x14ac:dyDescent="0.25">
      <c r="A265" s="3" t="s">
        <v>139</v>
      </c>
      <c r="B265" s="4">
        <v>279.02999999999997</v>
      </c>
      <c r="F265" s="13">
        <f t="shared" ca="1" si="1"/>
        <v>-45089</v>
      </c>
    </row>
    <row r="266" spans="1:6" x14ac:dyDescent="0.25">
      <c r="A266" s="3"/>
      <c r="B266" s="4"/>
      <c r="F266" s="13"/>
    </row>
    <row r="267" spans="1:6" x14ac:dyDescent="0.25">
      <c r="A267" s="3" t="s">
        <v>140</v>
      </c>
      <c r="B267" s="4">
        <v>278.38</v>
      </c>
      <c r="F267" s="13"/>
    </row>
    <row r="268" spans="1:6" x14ac:dyDescent="0.25">
      <c r="A268" s="3"/>
      <c r="B268" s="4"/>
      <c r="F268" s="13"/>
    </row>
    <row r="269" spans="1:6" x14ac:dyDescent="0.25">
      <c r="A269" s="3" t="s">
        <v>141</v>
      </c>
      <c r="B269" s="4">
        <v>34.06</v>
      </c>
      <c r="F269" s="13"/>
    </row>
    <row r="270" spans="1:6" x14ac:dyDescent="0.25">
      <c r="A270" s="3"/>
      <c r="B270" s="4"/>
      <c r="F270" s="13"/>
    </row>
    <row r="271" spans="1:6" x14ac:dyDescent="0.25">
      <c r="A271" s="3" t="s">
        <v>142</v>
      </c>
      <c r="B271" s="4">
        <v>274.45</v>
      </c>
      <c r="F271" s="13"/>
    </row>
    <row r="272" spans="1:6" x14ac:dyDescent="0.25">
      <c r="A272" s="3"/>
      <c r="B272" s="4"/>
      <c r="F272" s="13"/>
    </row>
    <row r="273" spans="1:6" x14ac:dyDescent="0.25">
      <c r="A273" s="3" t="s">
        <v>143</v>
      </c>
      <c r="B273" s="4">
        <v>133.62</v>
      </c>
      <c r="F273" s="13"/>
    </row>
    <row r="274" spans="1:6" x14ac:dyDescent="0.25">
      <c r="A274" s="3"/>
      <c r="B274" s="4"/>
      <c r="F274" s="13"/>
    </row>
    <row r="275" spans="1:6" x14ac:dyDescent="0.25">
      <c r="A275" s="3" t="s">
        <v>144</v>
      </c>
      <c r="B275" s="4">
        <v>243.66</v>
      </c>
      <c r="F275" s="13"/>
    </row>
    <row r="276" spans="1:6" x14ac:dyDescent="0.25">
      <c r="A276" s="3"/>
      <c r="B276" s="4"/>
      <c r="F276" s="13"/>
    </row>
    <row r="277" spans="1:6" x14ac:dyDescent="0.25">
      <c r="A277" s="3" t="s">
        <v>145</v>
      </c>
      <c r="B277" s="4">
        <v>141.47999999999999</v>
      </c>
      <c r="F277" s="13"/>
    </row>
    <row r="278" spans="1:6" x14ac:dyDescent="0.25">
      <c r="A278" s="3"/>
      <c r="B278" s="4"/>
      <c r="F278" s="13"/>
    </row>
    <row r="279" spans="1:6" x14ac:dyDescent="0.25">
      <c r="A279" s="3" t="s">
        <v>146</v>
      </c>
      <c r="B279" s="4">
        <v>19188.759999999998</v>
      </c>
      <c r="F279" s="13"/>
    </row>
    <row r="280" spans="1:6" x14ac:dyDescent="0.25">
      <c r="A280" s="3"/>
      <c r="B280" s="4"/>
      <c r="F280" s="13"/>
    </row>
    <row r="281" spans="1:6" x14ac:dyDescent="0.25">
      <c r="A281" s="3" t="s">
        <v>147</v>
      </c>
      <c r="B281" s="4">
        <v>150000</v>
      </c>
      <c r="F281" s="13"/>
    </row>
    <row r="282" spans="1:6" x14ac:dyDescent="0.25">
      <c r="A282" s="3"/>
      <c r="B282" s="4"/>
      <c r="F282" s="13"/>
    </row>
    <row r="283" spans="1:6" x14ac:dyDescent="0.25">
      <c r="A283" s="3" t="s">
        <v>148</v>
      </c>
      <c r="B283" s="4">
        <v>450289</v>
      </c>
      <c r="F283" s="13">
        <f t="shared" ca="1" si="1"/>
        <v>-45089</v>
      </c>
    </row>
    <row r="284" spans="1:6" x14ac:dyDescent="0.25">
      <c r="A284" s="3"/>
      <c r="B284" s="4"/>
      <c r="F284" s="13">
        <f t="shared" ca="1" si="1"/>
        <v>-45089</v>
      </c>
    </row>
    <row r="285" spans="1:6" x14ac:dyDescent="0.25">
      <c r="A285" s="3" t="s">
        <v>149</v>
      </c>
      <c r="B285" s="4">
        <v>5000</v>
      </c>
      <c r="F285" s="13">
        <f t="shared" ca="1" si="1"/>
        <v>-45089</v>
      </c>
    </row>
    <row r="286" spans="1:6" x14ac:dyDescent="0.25">
      <c r="A286" s="3"/>
      <c r="B286" s="4"/>
      <c r="F286" s="13">
        <f t="shared" ca="1" si="1"/>
        <v>-45089</v>
      </c>
    </row>
    <row r="287" spans="1:6" x14ac:dyDescent="0.25">
      <c r="A287" s="3" t="s">
        <v>150</v>
      </c>
      <c r="B287" s="4">
        <v>400000</v>
      </c>
      <c r="F287" s="13">
        <f t="shared" ca="1" si="1"/>
        <v>-45089</v>
      </c>
    </row>
    <row r="288" spans="1:6" x14ac:dyDescent="0.25">
      <c r="A288" s="3"/>
      <c r="B288" s="4"/>
      <c r="F288" s="13">
        <f t="shared" ca="1" si="1"/>
        <v>-45089</v>
      </c>
    </row>
    <row r="289" spans="1:6" x14ac:dyDescent="0.25">
      <c r="A289" s="3" t="s">
        <v>151</v>
      </c>
      <c r="B289" s="4">
        <v>100000</v>
      </c>
      <c r="F289" s="13">
        <f t="shared" ca="1" si="1"/>
        <v>-45089</v>
      </c>
    </row>
    <row r="290" spans="1:6" x14ac:dyDescent="0.25">
      <c r="A290" s="3"/>
      <c r="B290" s="4"/>
      <c r="F290" s="13">
        <f t="shared" ca="1" si="1"/>
        <v>-45089</v>
      </c>
    </row>
    <row r="291" spans="1:6" x14ac:dyDescent="0.25">
      <c r="A291" s="3" t="s">
        <v>152</v>
      </c>
      <c r="B291" s="4">
        <v>1419.28</v>
      </c>
      <c r="F291" s="13">
        <f t="shared" ca="1" si="1"/>
        <v>-45089</v>
      </c>
    </row>
    <row r="292" spans="1:6" x14ac:dyDescent="0.25">
      <c r="A292" s="3"/>
      <c r="B292" s="4"/>
      <c r="F292" s="13">
        <f t="shared" ca="1" si="1"/>
        <v>-45089</v>
      </c>
    </row>
    <row r="293" spans="1:6" x14ac:dyDescent="0.25">
      <c r="A293" s="3" t="s">
        <v>153</v>
      </c>
      <c r="B293" s="4">
        <v>1445.98</v>
      </c>
      <c r="F293" s="13">
        <f t="shared" ref="F293:F335" ca="1" si="2">+C293-$B$6</f>
        <v>-45089</v>
      </c>
    </row>
    <row r="294" spans="1:6" x14ac:dyDescent="0.25">
      <c r="A294" s="3"/>
      <c r="B294" s="4"/>
      <c r="F294" s="13"/>
    </row>
    <row r="295" spans="1:6" x14ac:dyDescent="0.25">
      <c r="A295" s="3" t="s">
        <v>154</v>
      </c>
      <c r="B295" s="4">
        <v>5336.26</v>
      </c>
      <c r="F295" s="13"/>
    </row>
    <row r="296" spans="1:6" x14ac:dyDescent="0.25">
      <c r="A296" s="3"/>
      <c r="B296" s="4"/>
      <c r="F296" s="13"/>
    </row>
    <row r="297" spans="1:6" x14ac:dyDescent="0.25">
      <c r="A297" s="3" t="s">
        <v>155</v>
      </c>
      <c r="B297" s="4">
        <v>375.71</v>
      </c>
      <c r="F297" s="13"/>
    </row>
    <row r="298" spans="1:6" x14ac:dyDescent="0.25">
      <c r="A298" s="3"/>
      <c r="B298" s="4"/>
      <c r="F298" s="13"/>
    </row>
    <row r="299" spans="1:6" x14ac:dyDescent="0.25">
      <c r="A299" s="3" t="s">
        <v>155</v>
      </c>
      <c r="B299" s="4">
        <v>343.17</v>
      </c>
      <c r="F299" s="13"/>
    </row>
    <row r="300" spans="1:6" x14ac:dyDescent="0.25">
      <c r="A300" s="3"/>
      <c r="B300" s="4"/>
      <c r="F300" s="13"/>
    </row>
    <row r="301" spans="1:6" x14ac:dyDescent="0.25">
      <c r="A301" s="3" t="s">
        <v>156</v>
      </c>
      <c r="B301" s="4">
        <v>2033.41</v>
      </c>
      <c r="F301" s="13"/>
    </row>
    <row r="302" spans="1:6" x14ac:dyDescent="0.25">
      <c r="A302" s="3"/>
      <c r="B302" s="4"/>
      <c r="F302" s="13"/>
    </row>
    <row r="303" spans="1:6" x14ac:dyDescent="0.25">
      <c r="A303" s="3" t="s">
        <v>157</v>
      </c>
      <c r="B303" s="4">
        <v>2033.41</v>
      </c>
      <c r="F303" s="13"/>
    </row>
    <row r="304" spans="1:6" x14ac:dyDescent="0.25">
      <c r="A304" s="3"/>
      <c r="B304" s="4"/>
      <c r="F304" s="13"/>
    </row>
    <row r="305" spans="1:6" x14ac:dyDescent="0.25">
      <c r="A305" s="3" t="s">
        <v>158</v>
      </c>
      <c r="B305" s="4">
        <v>24332</v>
      </c>
      <c r="F305" s="13"/>
    </row>
    <row r="306" spans="1:6" x14ac:dyDescent="0.25">
      <c r="A306" s="3"/>
      <c r="B306" s="4"/>
      <c r="F306" s="13"/>
    </row>
    <row r="307" spans="1:6" x14ac:dyDescent="0.25">
      <c r="A307" s="3" t="s">
        <v>159</v>
      </c>
      <c r="B307" s="4">
        <v>2697</v>
      </c>
      <c r="F307" s="13"/>
    </row>
    <row r="308" spans="1:6" x14ac:dyDescent="0.25">
      <c r="A308" s="3"/>
      <c r="B308" s="4"/>
      <c r="F308" s="13"/>
    </row>
    <row r="309" spans="1:6" x14ac:dyDescent="0.25">
      <c r="A309" s="3" t="s">
        <v>160</v>
      </c>
      <c r="B309" s="4">
        <v>2982.86</v>
      </c>
      <c r="F309" s="13"/>
    </row>
    <row r="310" spans="1:6" x14ac:dyDescent="0.25">
      <c r="A310" s="3"/>
      <c r="B310" s="4"/>
      <c r="F310" s="13"/>
    </row>
    <row r="311" spans="1:6" x14ac:dyDescent="0.25">
      <c r="A311" s="3" t="s">
        <v>161</v>
      </c>
      <c r="B311" s="4">
        <v>35000</v>
      </c>
      <c r="F311" s="13"/>
    </row>
    <row r="312" spans="1:6" x14ac:dyDescent="0.25">
      <c r="A312" s="3"/>
      <c r="B312" s="4"/>
      <c r="F312" s="13"/>
    </row>
    <row r="313" spans="1:6" x14ac:dyDescent="0.25">
      <c r="A313" s="3" t="s">
        <v>162</v>
      </c>
      <c r="B313" s="4">
        <v>1500</v>
      </c>
      <c r="F313" s="13"/>
    </row>
    <row r="314" spans="1:6" x14ac:dyDescent="0.25">
      <c r="A314" s="3"/>
      <c r="B314" s="4"/>
      <c r="F314" s="13"/>
    </row>
    <row r="315" spans="1:6" x14ac:dyDescent="0.25">
      <c r="A315" s="3" t="s">
        <v>163</v>
      </c>
      <c r="B315" s="4">
        <v>65.33</v>
      </c>
      <c r="F315" s="13"/>
    </row>
    <row r="316" spans="1:6" x14ac:dyDescent="0.25">
      <c r="A316" s="3"/>
      <c r="B316" s="4"/>
      <c r="F316" s="13"/>
    </row>
    <row r="317" spans="1:6" x14ac:dyDescent="0.25">
      <c r="A317" s="3" t="s">
        <v>164</v>
      </c>
      <c r="B317" s="4">
        <v>2700</v>
      </c>
      <c r="F317" s="13"/>
    </row>
    <row r="318" spans="1:6" x14ac:dyDescent="0.25">
      <c r="A318" s="3"/>
      <c r="B318" s="4"/>
      <c r="F318" s="13"/>
    </row>
    <row r="319" spans="1:6" x14ac:dyDescent="0.25">
      <c r="A319" s="3" t="s">
        <v>165</v>
      </c>
      <c r="B319" s="4">
        <v>1069</v>
      </c>
      <c r="F319" s="13"/>
    </row>
    <row r="320" spans="1:6" x14ac:dyDescent="0.25">
      <c r="A320" s="3"/>
      <c r="B320" s="4"/>
      <c r="F320" s="13"/>
    </row>
    <row r="321" spans="1:6" x14ac:dyDescent="0.25">
      <c r="A321" s="3" t="s">
        <v>166</v>
      </c>
      <c r="B321" s="4">
        <v>48095</v>
      </c>
      <c r="F321" s="13"/>
    </row>
    <row r="322" spans="1:6" x14ac:dyDescent="0.25">
      <c r="A322" s="3"/>
      <c r="B322" s="4"/>
      <c r="F322" s="13"/>
    </row>
    <row r="323" spans="1:6" x14ac:dyDescent="0.25">
      <c r="A323" s="3" t="s">
        <v>167</v>
      </c>
      <c r="B323" s="4">
        <v>8775</v>
      </c>
      <c r="F323" s="13"/>
    </row>
    <row r="324" spans="1:6" x14ac:dyDescent="0.25">
      <c r="A324" s="3"/>
      <c r="B324" s="4"/>
      <c r="F324" s="13"/>
    </row>
    <row r="325" spans="1:6" x14ac:dyDescent="0.25">
      <c r="A325" s="3" t="s">
        <v>168</v>
      </c>
      <c r="B325" s="4">
        <v>338</v>
      </c>
      <c r="F325" s="13"/>
    </row>
    <row r="326" spans="1:6" x14ac:dyDescent="0.25">
      <c r="A326" s="3"/>
      <c r="B326" s="4"/>
      <c r="F326" s="13"/>
    </row>
    <row r="327" spans="1:6" x14ac:dyDescent="0.25">
      <c r="A327" s="3" t="s">
        <v>169</v>
      </c>
      <c r="B327" s="4">
        <v>3505.5</v>
      </c>
      <c r="F327" s="13"/>
    </row>
    <row r="328" spans="1:6" x14ac:dyDescent="0.25">
      <c r="A328" s="3"/>
      <c r="B328" s="4"/>
      <c r="F328" s="13"/>
    </row>
    <row r="329" spans="1:6" x14ac:dyDescent="0.25">
      <c r="A329" s="3" t="s">
        <v>170</v>
      </c>
      <c r="B329" s="4">
        <v>40000</v>
      </c>
      <c r="F329" s="13">
        <f t="shared" ca="1" si="2"/>
        <v>-45089</v>
      </c>
    </row>
    <row r="330" spans="1:6" x14ac:dyDescent="0.25">
      <c r="A330" s="3"/>
      <c r="B330" s="4"/>
      <c r="F330" s="13">
        <f t="shared" ca="1" si="2"/>
        <v>-45089</v>
      </c>
    </row>
    <row r="331" spans="1:6" x14ac:dyDescent="0.25">
      <c r="A331" s="3" t="s">
        <v>171</v>
      </c>
      <c r="B331" s="4">
        <v>20000</v>
      </c>
      <c r="F331" s="13">
        <f t="shared" ca="1" si="2"/>
        <v>-45089</v>
      </c>
    </row>
    <row r="332" spans="1:6" x14ac:dyDescent="0.25">
      <c r="A332" s="3"/>
      <c r="B332" s="4"/>
      <c r="F332" s="13">
        <f t="shared" ca="1" si="2"/>
        <v>-45089</v>
      </c>
    </row>
    <row r="333" spans="1:6" x14ac:dyDescent="0.25">
      <c r="A333" s="3" t="s">
        <v>172</v>
      </c>
      <c r="B333" s="4">
        <v>30000</v>
      </c>
      <c r="F333" s="13">
        <f t="shared" ca="1" si="2"/>
        <v>-45089</v>
      </c>
    </row>
    <row r="334" spans="1:6" x14ac:dyDescent="0.25">
      <c r="A334" s="3"/>
      <c r="B334" s="4"/>
      <c r="F334" s="13">
        <f t="shared" ca="1" si="2"/>
        <v>-45089</v>
      </c>
    </row>
    <row r="335" spans="1:6" x14ac:dyDescent="0.25">
      <c r="A335" s="3" t="s">
        <v>173</v>
      </c>
      <c r="B335" s="4">
        <v>130000</v>
      </c>
      <c r="F335" s="13">
        <f t="shared" ca="1" si="2"/>
        <v>-45089</v>
      </c>
    </row>
    <row r="336" spans="1:6" x14ac:dyDescent="0.25">
      <c r="A336" s="3"/>
      <c r="B336" s="4"/>
      <c r="F336" s="13"/>
    </row>
    <row r="337" spans="1:6" x14ac:dyDescent="0.25">
      <c r="A337" s="3" t="s">
        <v>174</v>
      </c>
      <c r="B337" s="4">
        <v>30000</v>
      </c>
      <c r="F337" s="13"/>
    </row>
    <row r="338" spans="1:6" x14ac:dyDescent="0.25">
      <c r="A338" s="3"/>
      <c r="B338" s="4"/>
    </row>
    <row r="339" spans="1:6" x14ac:dyDescent="0.25">
      <c r="A339" s="17" t="s">
        <v>4</v>
      </c>
      <c r="B339" s="17"/>
    </row>
    <row r="340" spans="1:6" x14ac:dyDescent="0.25">
      <c r="A340" s="3" t="s">
        <v>3</v>
      </c>
      <c r="B340" s="4">
        <v>16000</v>
      </c>
    </row>
    <row r="341" spans="1:6" x14ac:dyDescent="0.25">
      <c r="A341" s="3"/>
      <c r="B341" s="4"/>
    </row>
    <row r="342" spans="1:6" x14ac:dyDescent="0.25">
      <c r="A342" s="3" t="s">
        <v>2</v>
      </c>
      <c r="B342" s="4">
        <v>42500</v>
      </c>
    </row>
    <row r="343" spans="1:6" x14ac:dyDescent="0.25">
      <c r="A343" s="3"/>
      <c r="B343" s="4"/>
    </row>
    <row r="344" spans="1:6" x14ac:dyDescent="0.25">
      <c r="A344" s="3"/>
      <c r="B344" s="4"/>
    </row>
    <row r="345" spans="1:6" x14ac:dyDescent="0.25">
      <c r="A345" s="3"/>
      <c r="B345" s="4"/>
    </row>
    <row r="346" spans="1:6" x14ac:dyDescent="0.25">
      <c r="A346" s="3"/>
      <c r="B346" s="4"/>
    </row>
    <row r="347" spans="1:6" x14ac:dyDescent="0.25">
      <c r="A347" s="3"/>
      <c r="B347" s="4"/>
    </row>
    <row r="348" spans="1:6" x14ac:dyDescent="0.25">
      <c r="A348" s="3"/>
      <c r="B348" s="4"/>
    </row>
    <row r="349" spans="1:6" x14ac:dyDescent="0.25">
      <c r="A349" s="3"/>
      <c r="B349" s="4"/>
    </row>
    <row r="350" spans="1:6" x14ac:dyDescent="0.25">
      <c r="A350" s="3"/>
      <c r="B350" s="4"/>
    </row>
    <row r="351" spans="1:6" x14ac:dyDescent="0.25">
      <c r="A351" s="3"/>
      <c r="B351" s="4"/>
    </row>
    <row r="352" spans="1:6" x14ac:dyDescent="0.25">
      <c r="A352" s="3"/>
      <c r="B352" s="4"/>
    </row>
    <row r="353" spans="1:2" x14ac:dyDescent="0.25">
      <c r="A353" s="3"/>
      <c r="B353" s="4"/>
    </row>
    <row r="354" spans="1:2" x14ac:dyDescent="0.25">
      <c r="A354" s="3"/>
      <c r="B354" s="4"/>
    </row>
    <row r="355" spans="1:2" x14ac:dyDescent="0.25">
      <c r="A355" s="3"/>
      <c r="B355" s="4"/>
    </row>
    <row r="356" spans="1:2" x14ac:dyDescent="0.25">
      <c r="A356" s="3"/>
      <c r="B356" s="4"/>
    </row>
    <row r="357" spans="1:2" x14ac:dyDescent="0.25">
      <c r="A357" s="3"/>
      <c r="B357" s="4"/>
    </row>
    <row r="358" spans="1:2" x14ac:dyDescent="0.25">
      <c r="A358" s="3"/>
      <c r="B358" s="4"/>
    </row>
    <row r="359" spans="1:2" x14ac:dyDescent="0.25">
      <c r="A359" s="3"/>
      <c r="B359" s="4"/>
    </row>
    <row r="360" spans="1:2" x14ac:dyDescent="0.25">
      <c r="A360" s="3"/>
      <c r="B360" s="4">
        <f>SUM(B10:B338)</f>
        <v>2681591.9699999993</v>
      </c>
    </row>
    <row r="361" spans="1:2" x14ac:dyDescent="0.25">
      <c r="A361" s="3"/>
      <c r="B361" s="4"/>
    </row>
    <row r="362" spans="1:2" x14ac:dyDescent="0.25">
      <c r="A362" s="3"/>
      <c r="B362" s="4"/>
    </row>
    <row r="363" spans="1:2" x14ac:dyDescent="0.25">
      <c r="A363" s="3"/>
      <c r="B363" s="2"/>
    </row>
    <row r="364" spans="1:2" x14ac:dyDescent="0.25">
      <c r="A364" s="3"/>
      <c r="B364" s="2"/>
    </row>
    <row r="365" spans="1:2" x14ac:dyDescent="0.25">
      <c r="A365" s="3"/>
      <c r="B365" s="2"/>
    </row>
    <row r="366" spans="1:2" x14ac:dyDescent="0.25">
      <c r="A366" s="3"/>
      <c r="B366" s="2"/>
    </row>
    <row r="367" spans="1:2" x14ac:dyDescent="0.25">
      <c r="A367" s="3"/>
      <c r="B367" s="2"/>
    </row>
    <row r="368" spans="1:2" x14ac:dyDescent="0.25">
      <c r="A368" s="3"/>
      <c r="B368" s="2"/>
    </row>
    <row r="380" spans="4:4" x14ac:dyDescent="0.25">
      <c r="D380" s="1" t="s">
        <v>1</v>
      </c>
    </row>
  </sheetData>
  <mergeCells count="3">
    <mergeCell ref="A5:B5"/>
    <mergeCell ref="A8:B8"/>
    <mergeCell ref="A339:B339"/>
  </mergeCells>
  <pageMargins left="0.7" right="0.7" top="0.75" bottom="0.75" header="0.3" footer="0.3"/>
  <pageSetup scale="6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Luis Martinez</cp:lastModifiedBy>
  <cp:lastPrinted>2022-05-03T19:06:53Z</cp:lastPrinted>
  <dcterms:created xsi:type="dcterms:W3CDTF">2011-02-09T15:00:10Z</dcterms:created>
  <dcterms:modified xsi:type="dcterms:W3CDTF">2023-06-09T18:55:06Z</dcterms:modified>
</cp:coreProperties>
</file>